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P:\Programs, Plans and Initiatives\FHPAP\FY 24-25\Reports\Expenditures\Templates\"/>
    </mc:Choice>
  </mc:AlternateContent>
  <xr:revisionPtr revIDLastSave="0" documentId="13_ncr:1_{60EBB34B-596E-48EC-8C5F-B6E69DD58081}" xr6:coauthVersionLast="47" xr6:coauthVersionMax="47" xr10:uidLastSave="{00000000-0000-0000-0000-000000000000}"/>
  <bookViews>
    <workbookView xWindow="-120" yWindow="-16320" windowWidth="29040" windowHeight="15840" xr2:uid="{00000000-000D-0000-FFFF-FFFF00000000}"/>
  </bookViews>
  <sheets>
    <sheet name="Instructions" sheetId="10" r:id="rId1"/>
    <sheet name="Q.1 (10.1.23 - 12.31.23)" sheetId="2" r:id="rId2"/>
    <sheet name="Q.2 (1.1.24 - 3.31.24)" sheetId="13" r:id="rId3"/>
    <sheet name="Q.3 (4.1.24 - 6.30.24)" sheetId="14" r:id="rId4"/>
    <sheet name="Q.4 (7.1.24 - 9.30.24)" sheetId="15" state="hidden" r:id="rId5"/>
    <sheet name="Q.5 (10.1.24 - 12.31.24)" sheetId="16" state="hidden" r:id="rId6"/>
    <sheet name="Reporting Due Dates" sheetId="12" r:id="rId7"/>
  </sheets>
  <definedNames>
    <definedName name="_xlnm.Print_Area" localSheetId="0">Instructions!$A$5:$L$30</definedName>
    <definedName name="_xlnm.Print_Area" localSheetId="1">'Q.1 (10.1.23 - 12.31.23)'!$A$1:$R$33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4" i="15" l="1"/>
  <c r="B44" i="16" s="1"/>
  <c r="D44" i="14"/>
  <c r="D44" i="15" s="1"/>
  <c r="D44" i="16" s="1"/>
  <c r="B44" i="14"/>
  <c r="E36" i="14"/>
  <c r="E36" i="15" s="1"/>
  <c r="E36" i="16" s="1"/>
  <c r="E44" i="13"/>
  <c r="E44" i="14" s="1"/>
  <c r="E44" i="15" s="1"/>
  <c r="E44" i="16" s="1"/>
  <c r="D44" i="13"/>
  <c r="C44" i="13"/>
  <c r="C44" i="14" s="1"/>
  <c r="C44" i="15" s="1"/>
  <c r="C44" i="16" s="1"/>
  <c r="B44" i="13"/>
  <c r="E36" i="13"/>
  <c r="D36" i="13"/>
  <c r="D36" i="14" s="1"/>
  <c r="D36" i="15" s="1"/>
  <c r="D36" i="16" s="1"/>
  <c r="C36" i="13"/>
  <c r="C36" i="14" s="1"/>
  <c r="C36" i="15" s="1"/>
  <c r="C36" i="16" s="1"/>
  <c r="B36" i="13"/>
  <c r="B36" i="14" s="1"/>
  <c r="B36" i="15" s="1"/>
  <c r="B36" i="16" s="1"/>
  <c r="B29" i="2" l="1"/>
  <c r="B29" i="13" s="1"/>
  <c r="B28" i="14" s="1"/>
  <c r="B28" i="15" s="1"/>
  <c r="B28" i="16" s="1"/>
  <c r="F45" i="16"/>
  <c r="F44" i="16"/>
  <c r="F37" i="16"/>
  <c r="F36" i="16"/>
  <c r="F45" i="15"/>
  <c r="F44" i="15"/>
  <c r="F37" i="15"/>
  <c r="F36" i="15"/>
  <c r="F45" i="14"/>
  <c r="F44" i="14"/>
  <c r="F37" i="14"/>
  <c r="F36" i="14"/>
  <c r="E46" i="2"/>
  <c r="D46" i="2"/>
  <c r="D46" i="13" s="1"/>
  <c r="D46" i="14" s="1"/>
  <c r="E38" i="2"/>
  <c r="D38" i="2"/>
  <c r="D38" i="13" s="1"/>
  <c r="D38" i="14" s="1"/>
  <c r="F45" i="13"/>
  <c r="F44" i="13"/>
  <c r="F45" i="2"/>
  <c r="F44" i="2"/>
  <c r="F37" i="13"/>
  <c r="F36" i="13"/>
  <c r="F37" i="2"/>
  <c r="C46" i="2"/>
  <c r="C47" i="2" s="1"/>
  <c r="B46" i="2"/>
  <c r="B46" i="13" s="1"/>
  <c r="C38" i="2"/>
  <c r="C39" i="2" s="1"/>
  <c r="B38" i="2"/>
  <c r="B39" i="2" s="1"/>
  <c r="C38" i="13" l="1"/>
  <c r="C38" i="14" s="1"/>
  <c r="C39" i="14" s="1"/>
  <c r="B47" i="13"/>
  <c r="B46" i="14"/>
  <c r="B47" i="14" s="1"/>
  <c r="B38" i="13"/>
  <c r="B39" i="13" s="1"/>
  <c r="C46" i="13"/>
  <c r="C47" i="13" s="1"/>
  <c r="D47" i="14"/>
  <c r="D46" i="15"/>
  <c r="D39" i="14"/>
  <c r="D38" i="15"/>
  <c r="D47" i="2"/>
  <c r="B47" i="2"/>
  <c r="B46" i="15" l="1"/>
  <c r="B47" i="15" s="1"/>
  <c r="C38" i="15"/>
  <c r="C39" i="15" s="1"/>
  <c r="C39" i="13"/>
  <c r="C46" i="14"/>
  <c r="C46" i="15" s="1"/>
  <c r="B38" i="14"/>
  <c r="D39" i="15"/>
  <c r="D38" i="16"/>
  <c r="D47" i="15"/>
  <c r="D46" i="16"/>
  <c r="E46" i="13"/>
  <c r="F46" i="2"/>
  <c r="F47" i="2" s="1"/>
  <c r="E47" i="2"/>
  <c r="D47" i="13"/>
  <c r="D39" i="13"/>
  <c r="D39" i="2"/>
  <c r="F36" i="2"/>
  <c r="C38" i="16" l="1"/>
  <c r="B46" i="16"/>
  <c r="B47" i="16" s="1"/>
  <c r="C47" i="14"/>
  <c r="B38" i="15"/>
  <c r="B39" i="14"/>
  <c r="F46" i="13"/>
  <c r="F47" i="13" s="1"/>
  <c r="E46" i="14"/>
  <c r="D47" i="16"/>
  <c r="C39" i="16"/>
  <c r="D39" i="16"/>
  <c r="C46" i="16"/>
  <c r="C47" i="15"/>
  <c r="E47" i="13"/>
  <c r="E39" i="2"/>
  <c r="E38" i="13"/>
  <c r="E38" i="14" s="1"/>
  <c r="F38" i="2"/>
  <c r="F39" i="2" s="1"/>
  <c r="B39" i="15" l="1"/>
  <c r="B38" i="16"/>
  <c r="E39" i="14"/>
  <c r="E38" i="15"/>
  <c r="F38" i="14"/>
  <c r="F39" i="14" s="1"/>
  <c r="E47" i="14"/>
  <c r="E46" i="15"/>
  <c r="F46" i="14"/>
  <c r="F47" i="14" s="1"/>
  <c r="C47" i="16"/>
  <c r="E39" i="13"/>
  <c r="F38" i="13"/>
  <c r="F39" i="13" s="1"/>
  <c r="B39" i="16" l="1"/>
  <c r="E46" i="16"/>
  <c r="E47" i="15"/>
  <c r="F46" i="15"/>
  <c r="F47" i="15" s="1"/>
  <c r="E38" i="16"/>
  <c r="E39" i="15"/>
  <c r="F38" i="15"/>
  <c r="F39" i="15" s="1"/>
  <c r="E47" i="16" l="1"/>
  <c r="F46" i="16"/>
  <c r="F47" i="16" s="1"/>
  <c r="E39" i="16"/>
  <c r="F38" i="16"/>
  <c r="F39" i="16" s="1"/>
  <c r="M10" i="2" l="1"/>
  <c r="D5" i="2"/>
  <c r="O31" i="16" l="1"/>
  <c r="N30" i="16"/>
  <c r="N29" i="16"/>
  <c r="N28" i="16"/>
  <c r="N27" i="16"/>
  <c r="N26" i="16"/>
  <c r="N25" i="16"/>
  <c r="N24" i="16"/>
  <c r="N23" i="16"/>
  <c r="N22" i="16"/>
  <c r="N21" i="16"/>
  <c r="L19" i="16"/>
  <c r="I19" i="16"/>
  <c r="F19" i="16"/>
  <c r="C19" i="16"/>
  <c r="O18" i="16"/>
  <c r="K18" i="16"/>
  <c r="H18" i="16"/>
  <c r="E18" i="16"/>
  <c r="B18" i="16"/>
  <c r="O17" i="16"/>
  <c r="K17" i="16"/>
  <c r="H17" i="16"/>
  <c r="E17" i="16"/>
  <c r="B17" i="16"/>
  <c r="O16" i="16"/>
  <c r="K16" i="16"/>
  <c r="H16" i="16"/>
  <c r="E16" i="16"/>
  <c r="B16" i="16"/>
  <c r="O15" i="16"/>
  <c r="K15" i="16"/>
  <c r="H15" i="16"/>
  <c r="E15" i="16"/>
  <c r="B15" i="16"/>
  <c r="O14" i="16"/>
  <c r="K14" i="16"/>
  <c r="H14" i="16"/>
  <c r="E14" i="16"/>
  <c r="B14" i="16"/>
  <c r="L12" i="16"/>
  <c r="I12" i="16"/>
  <c r="F12" i="16"/>
  <c r="C12" i="16"/>
  <c r="O11" i="16"/>
  <c r="K11" i="16"/>
  <c r="H11" i="16"/>
  <c r="E11" i="16"/>
  <c r="B11" i="16"/>
  <c r="O10" i="16"/>
  <c r="K10" i="16"/>
  <c r="H10" i="16"/>
  <c r="E10" i="16"/>
  <c r="B10" i="16"/>
  <c r="O9" i="16"/>
  <c r="K9" i="16"/>
  <c r="H9" i="16"/>
  <c r="E9" i="16"/>
  <c r="B9" i="16"/>
  <c r="O8" i="16"/>
  <c r="K8" i="16"/>
  <c r="H8" i="16"/>
  <c r="E8" i="16"/>
  <c r="B8" i="16"/>
  <c r="O7" i="16"/>
  <c r="K7" i="16"/>
  <c r="H7" i="16"/>
  <c r="E7" i="16"/>
  <c r="B7" i="16"/>
  <c r="O6" i="16"/>
  <c r="K6" i="16"/>
  <c r="H6" i="16"/>
  <c r="E6" i="16"/>
  <c r="B6" i="16"/>
  <c r="O5" i="16"/>
  <c r="K5" i="16"/>
  <c r="H5" i="16"/>
  <c r="E5" i="16"/>
  <c r="B5" i="16"/>
  <c r="O31" i="15"/>
  <c r="N30" i="15"/>
  <c r="N29" i="15"/>
  <c r="N28" i="15"/>
  <c r="N27" i="15"/>
  <c r="N26" i="15"/>
  <c r="N25" i="15"/>
  <c r="N24" i="15"/>
  <c r="N23" i="15"/>
  <c r="N22" i="15"/>
  <c r="N21" i="15"/>
  <c r="L19" i="15"/>
  <c r="I19" i="15"/>
  <c r="F19" i="15"/>
  <c r="C19" i="15"/>
  <c r="O18" i="15"/>
  <c r="K18" i="15"/>
  <c r="H18" i="15"/>
  <c r="E18" i="15"/>
  <c r="B18" i="15"/>
  <c r="O17" i="15"/>
  <c r="K17" i="15"/>
  <c r="H17" i="15"/>
  <c r="E17" i="15"/>
  <c r="B17" i="15"/>
  <c r="O16" i="15"/>
  <c r="K16" i="15"/>
  <c r="H16" i="15"/>
  <c r="E16" i="15"/>
  <c r="B16" i="15"/>
  <c r="O15" i="15"/>
  <c r="K15" i="15"/>
  <c r="H15" i="15"/>
  <c r="E15" i="15"/>
  <c r="B15" i="15"/>
  <c r="O14" i="15"/>
  <c r="K14" i="15"/>
  <c r="H14" i="15"/>
  <c r="E14" i="15"/>
  <c r="B14" i="15"/>
  <c r="L12" i="15"/>
  <c r="I12" i="15"/>
  <c r="F12" i="15"/>
  <c r="C12" i="15"/>
  <c r="O11" i="15"/>
  <c r="K11" i="15"/>
  <c r="H11" i="15"/>
  <c r="E11" i="15"/>
  <c r="B11" i="15"/>
  <c r="O10" i="15"/>
  <c r="K10" i="15"/>
  <c r="H10" i="15"/>
  <c r="E10" i="15"/>
  <c r="B10" i="15"/>
  <c r="O9" i="15"/>
  <c r="K9" i="15"/>
  <c r="H9" i="15"/>
  <c r="E9" i="15"/>
  <c r="B9" i="15"/>
  <c r="O8" i="15"/>
  <c r="K8" i="15"/>
  <c r="H8" i="15"/>
  <c r="E8" i="15"/>
  <c r="B8" i="15"/>
  <c r="O7" i="15"/>
  <c r="K7" i="15"/>
  <c r="H7" i="15"/>
  <c r="E7" i="15"/>
  <c r="B7" i="15"/>
  <c r="O6" i="15"/>
  <c r="K6" i="15"/>
  <c r="H6" i="15"/>
  <c r="E6" i="15"/>
  <c r="B6" i="15"/>
  <c r="O5" i="15"/>
  <c r="K5" i="15"/>
  <c r="H5" i="15"/>
  <c r="E5" i="15"/>
  <c r="B5" i="15"/>
  <c r="O19" i="15" l="1"/>
  <c r="O19" i="16"/>
  <c r="O12" i="16"/>
  <c r="K12" i="15"/>
  <c r="N17" i="16"/>
  <c r="N11" i="16"/>
  <c r="B12" i="15"/>
  <c r="N8" i="16"/>
  <c r="N14" i="16"/>
  <c r="B12" i="16"/>
  <c r="N11" i="15"/>
  <c r="N17" i="15"/>
  <c r="N8" i="15"/>
  <c r="N14" i="15"/>
  <c r="O12" i="15"/>
  <c r="E19" i="15"/>
  <c r="N31" i="15"/>
  <c r="N18" i="16"/>
  <c r="N6" i="15"/>
  <c r="N9" i="15"/>
  <c r="N15" i="15"/>
  <c r="N18" i="15"/>
  <c r="N9" i="16"/>
  <c r="N15" i="16"/>
  <c r="N6" i="16"/>
  <c r="E19" i="16"/>
  <c r="N31" i="16"/>
  <c r="H12" i="15"/>
  <c r="K12" i="16"/>
  <c r="N7" i="15"/>
  <c r="N10" i="15"/>
  <c r="H19" i="15"/>
  <c r="E12" i="16"/>
  <c r="N10" i="16"/>
  <c r="H19" i="16"/>
  <c r="N16" i="16"/>
  <c r="E12" i="15"/>
  <c r="K19" i="15"/>
  <c r="N16" i="15"/>
  <c r="H12" i="16"/>
  <c r="N7" i="16"/>
  <c r="K19" i="16"/>
  <c r="B19" i="16"/>
  <c r="N5" i="16"/>
  <c r="B19" i="15"/>
  <c r="N5" i="15"/>
  <c r="O31" i="14"/>
  <c r="N30" i="14"/>
  <c r="N29" i="14"/>
  <c r="N28" i="14"/>
  <c r="N27" i="14"/>
  <c r="N26" i="14"/>
  <c r="N25" i="14"/>
  <c r="N24" i="14"/>
  <c r="N23" i="14"/>
  <c r="N22" i="14"/>
  <c r="N21" i="14"/>
  <c r="L19" i="14"/>
  <c r="I19" i="14"/>
  <c r="F19" i="14"/>
  <c r="C19" i="14"/>
  <c r="O18" i="14"/>
  <c r="K18" i="14"/>
  <c r="H18" i="14"/>
  <c r="E18" i="14"/>
  <c r="B18" i="14"/>
  <c r="O17" i="14"/>
  <c r="K17" i="14"/>
  <c r="H17" i="14"/>
  <c r="E17" i="14"/>
  <c r="B17" i="14"/>
  <c r="O16" i="14"/>
  <c r="K16" i="14"/>
  <c r="H16" i="14"/>
  <c r="E16" i="14"/>
  <c r="B16" i="14"/>
  <c r="O15" i="14"/>
  <c r="K15" i="14"/>
  <c r="H15" i="14"/>
  <c r="E15" i="14"/>
  <c r="B15" i="14"/>
  <c r="O14" i="14"/>
  <c r="K14" i="14"/>
  <c r="H14" i="14"/>
  <c r="E14" i="14"/>
  <c r="B14" i="14"/>
  <c r="L12" i="14"/>
  <c r="I12" i="14"/>
  <c r="F12" i="14"/>
  <c r="C12" i="14"/>
  <c r="O11" i="14"/>
  <c r="K11" i="14"/>
  <c r="H11" i="14"/>
  <c r="E11" i="14"/>
  <c r="B11" i="14"/>
  <c r="O10" i="14"/>
  <c r="K10" i="14"/>
  <c r="H10" i="14"/>
  <c r="E10" i="14"/>
  <c r="B10" i="14"/>
  <c r="O9" i="14"/>
  <c r="K9" i="14"/>
  <c r="H9" i="14"/>
  <c r="E9" i="14"/>
  <c r="B9" i="14"/>
  <c r="O8" i="14"/>
  <c r="K8" i="14"/>
  <c r="H8" i="14"/>
  <c r="E8" i="14"/>
  <c r="B8" i="14"/>
  <c r="O7" i="14"/>
  <c r="K7" i="14"/>
  <c r="H7" i="14"/>
  <c r="E7" i="14"/>
  <c r="B7" i="14"/>
  <c r="O6" i="14"/>
  <c r="K6" i="14"/>
  <c r="H6" i="14"/>
  <c r="E6" i="14"/>
  <c r="B6" i="14"/>
  <c r="O5" i="14"/>
  <c r="K5" i="14"/>
  <c r="H5" i="14"/>
  <c r="E5" i="14"/>
  <c r="B5" i="14"/>
  <c r="N30" i="13"/>
  <c r="N29" i="13"/>
  <c r="N28" i="13"/>
  <c r="N27" i="13"/>
  <c r="N26" i="13"/>
  <c r="N25" i="13"/>
  <c r="N24" i="13"/>
  <c r="N23" i="13"/>
  <c r="N22" i="13"/>
  <c r="N21" i="13"/>
  <c r="B14" i="13"/>
  <c r="K18" i="13"/>
  <c r="K17" i="13"/>
  <c r="K16" i="13"/>
  <c r="K15" i="13"/>
  <c r="K14" i="13"/>
  <c r="K11" i="13"/>
  <c r="K10" i="13"/>
  <c r="K9" i="13"/>
  <c r="K8" i="13"/>
  <c r="K7" i="13"/>
  <c r="K6" i="13"/>
  <c r="K5" i="13"/>
  <c r="H18" i="13"/>
  <c r="H17" i="13"/>
  <c r="H16" i="13"/>
  <c r="H15" i="13"/>
  <c r="H14" i="13"/>
  <c r="H11" i="13"/>
  <c r="H10" i="13"/>
  <c r="H9" i="13"/>
  <c r="H8" i="13"/>
  <c r="H7" i="13"/>
  <c r="H6" i="13"/>
  <c r="H5" i="13"/>
  <c r="E18" i="13"/>
  <c r="E17" i="13"/>
  <c r="E16" i="13"/>
  <c r="E15" i="13"/>
  <c r="E14" i="13"/>
  <c r="E11" i="13"/>
  <c r="E10" i="13"/>
  <c r="E9" i="13"/>
  <c r="E8" i="13"/>
  <c r="E7" i="13"/>
  <c r="E6" i="13"/>
  <c r="E5" i="13"/>
  <c r="B18" i="13"/>
  <c r="B17" i="13"/>
  <c r="B16" i="13"/>
  <c r="B15" i="13"/>
  <c r="B11" i="13"/>
  <c r="B10" i="13"/>
  <c r="B9" i="13"/>
  <c r="B8" i="13"/>
  <c r="B7" i="13"/>
  <c r="B6" i="13"/>
  <c r="B5" i="13"/>
  <c r="O31" i="13"/>
  <c r="L19" i="13"/>
  <c r="I19" i="13"/>
  <c r="F19" i="13"/>
  <c r="C19" i="13"/>
  <c r="O18" i="13"/>
  <c r="O17" i="13"/>
  <c r="O16" i="13"/>
  <c r="O15" i="13"/>
  <c r="O14" i="13"/>
  <c r="L12" i="13"/>
  <c r="I12" i="13"/>
  <c r="F12" i="13"/>
  <c r="C12" i="13"/>
  <c r="O11" i="13"/>
  <c r="O10" i="13"/>
  <c r="O9" i="13"/>
  <c r="O8" i="13"/>
  <c r="O7" i="13"/>
  <c r="O6" i="13"/>
  <c r="O5" i="13"/>
  <c r="O32" i="16" l="1"/>
  <c r="O32" i="15"/>
  <c r="N5" i="13"/>
  <c r="E12" i="14"/>
  <c r="O12" i="13"/>
  <c r="H19" i="13"/>
  <c r="H19" i="14"/>
  <c r="N15" i="14"/>
  <c r="N11" i="14"/>
  <c r="N8" i="14"/>
  <c r="N8" i="13"/>
  <c r="E19" i="13"/>
  <c r="N18" i="14"/>
  <c r="B19" i="14"/>
  <c r="N17" i="13"/>
  <c r="N5" i="14"/>
  <c r="N6" i="14"/>
  <c r="N9" i="14"/>
  <c r="K19" i="14"/>
  <c r="N16" i="14"/>
  <c r="H12" i="13"/>
  <c r="H12" i="14"/>
  <c r="K12" i="14"/>
  <c r="E19" i="14"/>
  <c r="N10" i="14"/>
  <c r="N17" i="14"/>
  <c r="N31" i="14"/>
  <c r="N7" i="14"/>
  <c r="O12" i="14"/>
  <c r="N19" i="15"/>
  <c r="N19" i="16"/>
  <c r="N12" i="16"/>
  <c r="N12" i="15"/>
  <c r="O19" i="14"/>
  <c r="N14" i="14"/>
  <c r="B12" i="14"/>
  <c r="N31" i="13"/>
  <c r="B19" i="13"/>
  <c r="N18" i="13"/>
  <c r="K19" i="13"/>
  <c r="K12" i="13"/>
  <c r="N11" i="13"/>
  <c r="N6" i="13"/>
  <c r="N14" i="13"/>
  <c r="N7" i="13"/>
  <c r="N16" i="13"/>
  <c r="N10" i="13"/>
  <c r="N9" i="13"/>
  <c r="N15" i="13"/>
  <c r="E12" i="13"/>
  <c r="B12" i="13"/>
  <c r="O19" i="13"/>
  <c r="P29" i="2"/>
  <c r="P29" i="13" s="1"/>
  <c r="P29" i="14" s="1"/>
  <c r="P29" i="15" s="1"/>
  <c r="Q29" i="15" s="1"/>
  <c r="P26" i="2"/>
  <c r="P26" i="13" s="1"/>
  <c r="P26" i="14" s="1"/>
  <c r="P26" i="15" s="1"/>
  <c r="P26" i="16" s="1"/>
  <c r="Q26" i="16" s="1"/>
  <c r="D18" i="2"/>
  <c r="D18" i="13" s="1"/>
  <c r="D18" i="14" s="1"/>
  <c r="D18" i="15" s="1"/>
  <c r="D18" i="16" s="1"/>
  <c r="D17" i="2"/>
  <c r="D17" i="13" s="1"/>
  <c r="D17" i="14" s="1"/>
  <c r="D17" i="15" s="1"/>
  <c r="D17" i="16" s="1"/>
  <c r="D16" i="2"/>
  <c r="D16" i="13" s="1"/>
  <c r="D16" i="14" s="1"/>
  <c r="D16" i="15" s="1"/>
  <c r="D16" i="16" s="1"/>
  <c r="D15" i="2"/>
  <c r="D15" i="13" s="1"/>
  <c r="D15" i="14" s="1"/>
  <c r="D15" i="15" s="1"/>
  <c r="D15" i="16" s="1"/>
  <c r="G18" i="2"/>
  <c r="G18" i="13" s="1"/>
  <c r="G18" i="14" s="1"/>
  <c r="G18" i="15" s="1"/>
  <c r="G18" i="16" s="1"/>
  <c r="G17" i="2"/>
  <c r="G17" i="13" s="1"/>
  <c r="G17" i="14" s="1"/>
  <c r="G17" i="15" s="1"/>
  <c r="G17" i="16" s="1"/>
  <c r="G16" i="2"/>
  <c r="G16" i="13" s="1"/>
  <c r="G16" i="14" s="1"/>
  <c r="G16" i="15" s="1"/>
  <c r="G16" i="16" s="1"/>
  <c r="G15" i="2"/>
  <c r="G15" i="13" s="1"/>
  <c r="G15" i="14" s="1"/>
  <c r="G15" i="15" s="1"/>
  <c r="G15" i="16" s="1"/>
  <c r="G14" i="2"/>
  <c r="G14" i="13" s="1"/>
  <c r="G14" i="14" s="1"/>
  <c r="O31" i="2"/>
  <c r="N31" i="2"/>
  <c r="P22" i="2"/>
  <c r="P22" i="13" s="1"/>
  <c r="P22" i="14" s="1"/>
  <c r="P22" i="15" s="1"/>
  <c r="P21" i="2"/>
  <c r="P21" i="13" s="1"/>
  <c r="P21" i="14" s="1"/>
  <c r="P21" i="15" s="1"/>
  <c r="P30" i="2"/>
  <c r="P30" i="13" s="1"/>
  <c r="P30" i="14" s="1"/>
  <c r="P30" i="15" s="1"/>
  <c r="P28" i="2"/>
  <c r="P28" i="13" s="1"/>
  <c r="P28" i="14" s="1"/>
  <c r="Q28" i="14" s="1"/>
  <c r="P27" i="2"/>
  <c r="P27" i="13" s="1"/>
  <c r="P27" i="14" s="1"/>
  <c r="P27" i="15" s="1"/>
  <c r="P27" i="16" s="1"/>
  <c r="P25" i="2"/>
  <c r="P25" i="13" s="1"/>
  <c r="P25" i="14" s="1"/>
  <c r="P25" i="15" s="1"/>
  <c r="Q25" i="15" s="1"/>
  <c r="P24" i="2"/>
  <c r="P24" i="13" s="1"/>
  <c r="Q24" i="13" s="1"/>
  <c r="P23" i="2"/>
  <c r="P23" i="13" s="1"/>
  <c r="P23" i="14" s="1"/>
  <c r="P23" i="15" s="1"/>
  <c r="J18" i="2"/>
  <c r="J18" i="13" s="1"/>
  <c r="J18" i="14" s="1"/>
  <c r="J18" i="15" s="1"/>
  <c r="J18" i="16" s="1"/>
  <c r="J17" i="2"/>
  <c r="J17" i="13" s="1"/>
  <c r="J17" i="14" s="1"/>
  <c r="J17" i="15" s="1"/>
  <c r="J17" i="16" s="1"/>
  <c r="J16" i="2"/>
  <c r="J16" i="13" s="1"/>
  <c r="J16" i="14" s="1"/>
  <c r="J16" i="15" s="1"/>
  <c r="J16" i="16" s="1"/>
  <c r="J15" i="2"/>
  <c r="J15" i="13" s="1"/>
  <c r="J15" i="14" s="1"/>
  <c r="J15" i="15" s="1"/>
  <c r="J15" i="16" s="1"/>
  <c r="O18" i="2"/>
  <c r="P18" i="2" s="1"/>
  <c r="P18" i="13" s="1"/>
  <c r="P18" i="14" s="1"/>
  <c r="P18" i="15" s="1"/>
  <c r="P18" i="16" s="1"/>
  <c r="O17" i="2"/>
  <c r="P17" i="2" s="1"/>
  <c r="P17" i="13" s="1"/>
  <c r="P17" i="14" s="1"/>
  <c r="P17" i="15" s="1"/>
  <c r="P17" i="16" s="1"/>
  <c r="Q17" i="16" s="1"/>
  <c r="O16" i="2"/>
  <c r="P16" i="2" s="1"/>
  <c r="P16" i="13" s="1"/>
  <c r="P16" i="14" s="1"/>
  <c r="P16" i="15" s="1"/>
  <c r="P16" i="16" s="1"/>
  <c r="O15" i="2"/>
  <c r="P15" i="2" s="1"/>
  <c r="P15" i="13" s="1"/>
  <c r="P15" i="14" s="1"/>
  <c r="P15" i="15" s="1"/>
  <c r="P15" i="16" s="1"/>
  <c r="N18" i="2"/>
  <c r="N17" i="2"/>
  <c r="N16" i="2"/>
  <c r="N15" i="2"/>
  <c r="M18" i="2"/>
  <c r="M18" i="13" s="1"/>
  <c r="M18" i="14" s="1"/>
  <c r="M18" i="15" s="1"/>
  <c r="M18" i="16" s="1"/>
  <c r="M17" i="2"/>
  <c r="M17" i="13" s="1"/>
  <c r="M17" i="14" s="1"/>
  <c r="M17" i="15" s="1"/>
  <c r="M17" i="16" s="1"/>
  <c r="M16" i="2"/>
  <c r="M16" i="13" s="1"/>
  <c r="M16" i="14" s="1"/>
  <c r="M16" i="15" s="1"/>
  <c r="M16" i="16" s="1"/>
  <c r="M15" i="2"/>
  <c r="M15" i="13" s="1"/>
  <c r="M15" i="14" s="1"/>
  <c r="M15" i="15" s="1"/>
  <c r="M15" i="16" s="1"/>
  <c r="N32" i="16" l="1"/>
  <c r="N32" i="15"/>
  <c r="O32" i="14"/>
  <c r="O32" i="13"/>
  <c r="Q30" i="2"/>
  <c r="Q25" i="2"/>
  <c r="Q28" i="2"/>
  <c r="P23" i="16"/>
  <c r="Q23" i="16" s="1"/>
  <c r="Q30" i="14"/>
  <c r="Q29" i="13"/>
  <c r="Q22" i="13"/>
  <c r="Q27" i="13"/>
  <c r="Q22" i="14"/>
  <c r="Q21" i="13"/>
  <c r="Q16" i="13"/>
  <c r="Q21" i="14"/>
  <c r="Q30" i="13"/>
  <c r="P30" i="16"/>
  <c r="Q30" i="15"/>
  <c r="P29" i="16"/>
  <c r="Q29" i="14"/>
  <c r="Q29" i="2"/>
  <c r="P28" i="15"/>
  <c r="Q28" i="13"/>
  <c r="Q27" i="2"/>
  <c r="Q27" i="15"/>
  <c r="Q27" i="16"/>
  <c r="Q27" i="14"/>
  <c r="Q26" i="15"/>
  <c r="Q26" i="2"/>
  <c r="Q26" i="14"/>
  <c r="Q26" i="13"/>
  <c r="P25" i="16"/>
  <c r="Q25" i="13"/>
  <c r="Q25" i="14"/>
  <c r="Q24" i="2"/>
  <c r="P24" i="14"/>
  <c r="P31" i="14" s="1"/>
  <c r="Q31" i="14" s="1"/>
  <c r="Q23" i="2"/>
  <c r="Q23" i="14"/>
  <c r="Q23" i="15"/>
  <c r="Q23" i="13"/>
  <c r="P31" i="13"/>
  <c r="R31" i="13" s="1"/>
  <c r="P22" i="16"/>
  <c r="Q22" i="15"/>
  <c r="Q22" i="2"/>
  <c r="P21" i="16"/>
  <c r="Q21" i="15"/>
  <c r="G19" i="13"/>
  <c r="Q18" i="15"/>
  <c r="Q15" i="15"/>
  <c r="Q16" i="16"/>
  <c r="Q16" i="14"/>
  <c r="Q18" i="14"/>
  <c r="Q17" i="13"/>
  <c r="Q16" i="15"/>
  <c r="Q17" i="15"/>
  <c r="Q18" i="16"/>
  <c r="Q17" i="14"/>
  <c r="Q18" i="13"/>
  <c r="Q15" i="14"/>
  <c r="Q15" i="16"/>
  <c r="G14" i="15"/>
  <c r="G19" i="14"/>
  <c r="N12" i="14"/>
  <c r="N19" i="14"/>
  <c r="N12" i="13"/>
  <c r="N19" i="13"/>
  <c r="Q15" i="13"/>
  <c r="P31" i="2"/>
  <c r="Q31" i="2" s="1"/>
  <c r="Q15" i="2"/>
  <c r="Q16" i="2"/>
  <c r="Q17" i="2"/>
  <c r="Q18" i="2"/>
  <c r="N32" i="13" l="1"/>
  <c r="N32" i="14"/>
  <c r="Q30" i="16"/>
  <c r="Q29" i="16"/>
  <c r="P28" i="16"/>
  <c r="Q28" i="15"/>
  <c r="R31" i="14"/>
  <c r="Q25" i="16"/>
  <c r="P24" i="15"/>
  <c r="Q24" i="14"/>
  <c r="Q31" i="13"/>
  <c r="Q22" i="16"/>
  <c r="Q21" i="16"/>
  <c r="G14" i="16"/>
  <c r="G19" i="15"/>
  <c r="Q21" i="2"/>
  <c r="R31" i="2"/>
  <c r="Q28" i="16" l="1"/>
  <c r="P24" i="16"/>
  <c r="Q24" i="15"/>
  <c r="P31" i="15"/>
  <c r="G19" i="16"/>
  <c r="Q31" i="15" l="1"/>
  <c r="R31" i="15"/>
  <c r="Q24" i="16"/>
  <c r="P31" i="16"/>
  <c r="R31" i="16" l="1"/>
  <c r="Q31" i="16"/>
  <c r="M10" i="13" l="1"/>
  <c r="M10" i="14" s="1"/>
  <c r="M10" i="15" s="1"/>
  <c r="M10" i="16" s="1"/>
  <c r="J10" i="2" l="1"/>
  <c r="J10" i="13" s="1"/>
  <c r="J10" i="14" s="1"/>
  <c r="J10" i="15" s="1"/>
  <c r="J10" i="16" s="1"/>
  <c r="G10" i="2"/>
  <c r="G10" i="13" s="1"/>
  <c r="G10" i="14" s="1"/>
  <c r="G10" i="15" s="1"/>
  <c r="G10" i="16" s="1"/>
  <c r="D10" i="2"/>
  <c r="D10" i="13" s="1"/>
  <c r="D10" i="14" s="1"/>
  <c r="D10" i="15" s="1"/>
  <c r="D10" i="16" s="1"/>
  <c r="N10" i="2"/>
  <c r="O11" i="2"/>
  <c r="P11" i="2" s="1"/>
  <c r="P11" i="13" s="1"/>
  <c r="O10" i="2"/>
  <c r="P10" i="2" s="1"/>
  <c r="P10" i="13" s="1"/>
  <c r="O9" i="2"/>
  <c r="P9" i="2" s="1"/>
  <c r="P9" i="13" s="1"/>
  <c r="O8" i="2"/>
  <c r="P8" i="2" s="1"/>
  <c r="P8" i="13" s="1"/>
  <c r="O7" i="2"/>
  <c r="P7" i="2" s="1"/>
  <c r="P7" i="13" s="1"/>
  <c r="O6" i="2"/>
  <c r="P6" i="2" s="1"/>
  <c r="P6" i="13" s="1"/>
  <c r="P6" i="14" l="1"/>
  <c r="Q6" i="13"/>
  <c r="P7" i="14"/>
  <c r="Q7" i="13"/>
  <c r="P8" i="14"/>
  <c r="Q8" i="13"/>
  <c r="P9" i="14"/>
  <c r="Q9" i="13"/>
  <c r="P10" i="14"/>
  <c r="Q10" i="13"/>
  <c r="P11" i="14"/>
  <c r="Q11" i="13"/>
  <c r="Q10" i="2"/>
  <c r="M14" i="2"/>
  <c r="M14" i="13" s="1"/>
  <c r="M11" i="2"/>
  <c r="M11" i="13" s="1"/>
  <c r="M11" i="14" s="1"/>
  <c r="M11" i="15" s="1"/>
  <c r="M11" i="16" s="1"/>
  <c r="M9" i="2"/>
  <c r="M9" i="13" s="1"/>
  <c r="M9" i="14" s="1"/>
  <c r="M9" i="15" s="1"/>
  <c r="M9" i="16" s="1"/>
  <c r="M8" i="2"/>
  <c r="M8" i="13" s="1"/>
  <c r="M8" i="14" s="1"/>
  <c r="M8" i="15" s="1"/>
  <c r="M8" i="16" s="1"/>
  <c r="M7" i="2"/>
  <c r="M7" i="13" s="1"/>
  <c r="M7" i="14" s="1"/>
  <c r="M7" i="15" s="1"/>
  <c r="M7" i="16" s="1"/>
  <c r="M6" i="2"/>
  <c r="M6" i="13" s="1"/>
  <c r="M6" i="14" s="1"/>
  <c r="M6" i="15" s="1"/>
  <c r="M6" i="16" s="1"/>
  <c r="M5" i="2"/>
  <c r="M5" i="13" s="1"/>
  <c r="D14" i="2"/>
  <c r="D14" i="13" s="1"/>
  <c r="J14" i="2"/>
  <c r="J14" i="13" s="1"/>
  <c r="J11" i="2"/>
  <c r="J11" i="13" s="1"/>
  <c r="J11" i="14" s="1"/>
  <c r="J11" i="15" s="1"/>
  <c r="J11" i="16" s="1"/>
  <c r="J9" i="2"/>
  <c r="J9" i="13" s="1"/>
  <c r="J9" i="14" s="1"/>
  <c r="J9" i="15" s="1"/>
  <c r="J9" i="16" s="1"/>
  <c r="J8" i="2"/>
  <c r="J8" i="13" s="1"/>
  <c r="J8" i="14" s="1"/>
  <c r="J8" i="15" s="1"/>
  <c r="J8" i="16" s="1"/>
  <c r="J7" i="2"/>
  <c r="J7" i="13" s="1"/>
  <c r="J7" i="14" s="1"/>
  <c r="J7" i="15" s="1"/>
  <c r="J7" i="16" s="1"/>
  <c r="J6" i="2"/>
  <c r="J6" i="13" s="1"/>
  <c r="J6" i="14" s="1"/>
  <c r="J6" i="15" s="1"/>
  <c r="J6" i="16" s="1"/>
  <c r="J5" i="2"/>
  <c r="J5" i="13" s="1"/>
  <c r="G11" i="2"/>
  <c r="G11" i="13" s="1"/>
  <c r="G11" i="14" s="1"/>
  <c r="G11" i="15" s="1"/>
  <c r="G11" i="16" s="1"/>
  <c r="G9" i="2"/>
  <c r="G9" i="13" s="1"/>
  <c r="G9" i="14" s="1"/>
  <c r="G9" i="15" s="1"/>
  <c r="G9" i="16" s="1"/>
  <c r="G8" i="2"/>
  <c r="G8" i="13" s="1"/>
  <c r="G8" i="14" s="1"/>
  <c r="G8" i="15" s="1"/>
  <c r="G8" i="16" s="1"/>
  <c r="G7" i="2"/>
  <c r="G7" i="13" s="1"/>
  <c r="G7" i="14" s="1"/>
  <c r="G7" i="15" s="1"/>
  <c r="G7" i="16" s="1"/>
  <c r="G6" i="2"/>
  <c r="G6" i="13" s="1"/>
  <c r="G6" i="14" s="1"/>
  <c r="G6" i="15" s="1"/>
  <c r="G6" i="16" s="1"/>
  <c r="G5" i="2"/>
  <c r="G5" i="13" s="1"/>
  <c r="D11" i="2"/>
  <c r="D11" i="13" s="1"/>
  <c r="D11" i="14" s="1"/>
  <c r="D11" i="15" s="1"/>
  <c r="D11" i="16" s="1"/>
  <c r="D9" i="2"/>
  <c r="D9" i="13" s="1"/>
  <c r="D9" i="14" s="1"/>
  <c r="D9" i="15" s="1"/>
  <c r="D9" i="16" s="1"/>
  <c r="D8" i="2"/>
  <c r="D8" i="13" s="1"/>
  <c r="D8" i="14" s="1"/>
  <c r="D8" i="15" s="1"/>
  <c r="D8" i="16" s="1"/>
  <c r="D7" i="2"/>
  <c r="D7" i="13" s="1"/>
  <c r="D7" i="14" s="1"/>
  <c r="D7" i="15" s="1"/>
  <c r="D7" i="16" s="1"/>
  <c r="D6" i="2"/>
  <c r="D6" i="13" s="1"/>
  <c r="D6" i="14" s="1"/>
  <c r="D6" i="15" s="1"/>
  <c r="D6" i="16" s="1"/>
  <c r="D5" i="13"/>
  <c r="M14" i="14" l="1"/>
  <c r="M19" i="13"/>
  <c r="M5" i="14"/>
  <c r="M12" i="13"/>
  <c r="J14" i="14"/>
  <c r="J19" i="13"/>
  <c r="J5" i="14"/>
  <c r="J12" i="13"/>
  <c r="G5" i="14"/>
  <c r="G12" i="13"/>
  <c r="D19" i="13"/>
  <c r="D14" i="14"/>
  <c r="P11" i="15"/>
  <c r="Q11" i="14"/>
  <c r="P10" i="15"/>
  <c r="Q10" i="14"/>
  <c r="P7" i="15"/>
  <c r="Q7" i="14"/>
  <c r="P8" i="15"/>
  <c r="Q8" i="14"/>
  <c r="P9" i="15"/>
  <c r="Q9" i="14"/>
  <c r="P6" i="15"/>
  <c r="Q6" i="14"/>
  <c r="D5" i="14"/>
  <c r="D12" i="13"/>
  <c r="N5" i="2"/>
  <c r="M14" i="15" l="1"/>
  <c r="M19" i="14"/>
  <c r="M5" i="15"/>
  <c r="M12" i="14"/>
  <c r="J14" i="15"/>
  <c r="J19" i="14"/>
  <c r="J5" i="15"/>
  <c r="J12" i="14"/>
  <c r="G5" i="15"/>
  <c r="G12" i="14"/>
  <c r="D19" i="14"/>
  <c r="D14" i="15"/>
  <c r="P7" i="16"/>
  <c r="Q7" i="15"/>
  <c r="P9" i="16"/>
  <c r="Q9" i="15"/>
  <c r="P6" i="16"/>
  <c r="Q6" i="15"/>
  <c r="P10" i="16"/>
  <c r="Q10" i="15"/>
  <c r="P8" i="16"/>
  <c r="Q8" i="15"/>
  <c r="P11" i="16"/>
  <c r="Q11" i="15"/>
  <c r="D5" i="15"/>
  <c r="D12" i="14"/>
  <c r="O14" i="2"/>
  <c r="P14" i="2" s="1"/>
  <c r="P14" i="13" s="1"/>
  <c r="M14" i="16" l="1"/>
  <c r="M19" i="15"/>
  <c r="M5" i="16"/>
  <c r="M12" i="15"/>
  <c r="J19" i="15"/>
  <c r="J14" i="16"/>
  <c r="J5" i="16"/>
  <c r="J12" i="15"/>
  <c r="G5" i="16"/>
  <c r="G12" i="15"/>
  <c r="D19" i="15"/>
  <c r="D14" i="16"/>
  <c r="P14" i="14"/>
  <c r="P19" i="13"/>
  <c r="Q14" i="13"/>
  <c r="Q11" i="16"/>
  <c r="Q8" i="16"/>
  <c r="Q6" i="16"/>
  <c r="Q9" i="16"/>
  <c r="Q10" i="16"/>
  <c r="Q7" i="16"/>
  <c r="D5" i="16"/>
  <c r="D12" i="15"/>
  <c r="L19" i="2"/>
  <c r="I19" i="2"/>
  <c r="F19" i="2"/>
  <c r="C19" i="2"/>
  <c r="O19" i="2"/>
  <c r="L12" i="2"/>
  <c r="I12" i="2"/>
  <c r="F12" i="2"/>
  <c r="C12" i="2"/>
  <c r="O5" i="2"/>
  <c r="P5" i="2" s="1"/>
  <c r="P5" i="13" s="1"/>
  <c r="M19" i="16" l="1"/>
  <c r="M12" i="16"/>
  <c r="J19" i="16"/>
  <c r="J12" i="16"/>
  <c r="G12" i="16"/>
  <c r="P14" i="15"/>
  <c r="P19" i="14"/>
  <c r="Q14" i="14"/>
  <c r="Q19" i="13"/>
  <c r="R19" i="13"/>
  <c r="D19" i="16"/>
  <c r="Q5" i="13"/>
  <c r="P5" i="14"/>
  <c r="P12" i="13"/>
  <c r="P32" i="13" s="1"/>
  <c r="R32" i="13" s="1"/>
  <c r="D12" i="16"/>
  <c r="Q5" i="2"/>
  <c r="B19" i="2"/>
  <c r="H19" i="2"/>
  <c r="K19" i="2"/>
  <c r="E19" i="2"/>
  <c r="N11" i="2"/>
  <c r="K12" i="2"/>
  <c r="H12" i="2"/>
  <c r="N7" i="2"/>
  <c r="Q7" i="2" s="1"/>
  <c r="N8" i="2"/>
  <c r="Q8" i="2" s="1"/>
  <c r="N6" i="2"/>
  <c r="Q6" i="2" s="1"/>
  <c r="N14" i="2"/>
  <c r="Q14" i="2" s="1"/>
  <c r="E12" i="2"/>
  <c r="N9" i="2"/>
  <c r="Q9" i="2" s="1"/>
  <c r="B12" i="2"/>
  <c r="O12" i="2"/>
  <c r="O32" i="2" s="1"/>
  <c r="Q19" i="14" l="1"/>
  <c r="R19" i="14"/>
  <c r="P14" i="16"/>
  <c r="Q14" i="15"/>
  <c r="P19" i="15"/>
  <c r="R12" i="13"/>
  <c r="Q12" i="13"/>
  <c r="Q32" i="13" s="1"/>
  <c r="P5" i="15"/>
  <c r="P12" i="14"/>
  <c r="P32" i="14" s="1"/>
  <c r="R32" i="14" s="1"/>
  <c r="Q5" i="14"/>
  <c r="Q11" i="2"/>
  <c r="N19" i="2"/>
  <c r="N12" i="2"/>
  <c r="N32" i="2" l="1"/>
  <c r="Q19" i="15"/>
  <c r="R19" i="15"/>
  <c r="P19" i="16"/>
  <c r="Q14" i="16"/>
  <c r="R12" i="14"/>
  <c r="Q12" i="14"/>
  <c r="Q32" i="14" s="1"/>
  <c r="P5" i="16"/>
  <c r="P12" i="15"/>
  <c r="P32" i="15" s="1"/>
  <c r="R32" i="15" s="1"/>
  <c r="Q5" i="15"/>
  <c r="R19" i="16" l="1"/>
  <c r="Q19" i="16"/>
  <c r="Q12" i="15"/>
  <c r="Q32" i="15" s="1"/>
  <c r="R12" i="15"/>
  <c r="P12" i="16"/>
  <c r="P32" i="16" s="1"/>
  <c r="R32" i="16" s="1"/>
  <c r="Q5" i="16"/>
  <c r="G19" i="2"/>
  <c r="G12" i="2"/>
  <c r="D12" i="2"/>
  <c r="Q12" i="16" l="1"/>
  <c r="Q32" i="16" s="1"/>
  <c r="R12" i="16"/>
  <c r="J19" i="2"/>
  <c r="D19" i="2"/>
  <c r="J12" i="2"/>
  <c r="M19" i="2"/>
  <c r="M12" i="2"/>
  <c r="P12" i="2" l="1"/>
  <c r="P19" i="2"/>
  <c r="R19" i="2" s="1"/>
  <c r="Q12" i="2" l="1"/>
  <c r="P32" i="2"/>
  <c r="R32" i="2" s="1"/>
  <c r="Q19" i="2"/>
  <c r="R12" i="2"/>
  <c r="Q32" i="2" l="1"/>
</calcChain>
</file>

<file path=xl/sharedStrings.xml><?xml version="1.0" encoding="utf-8"?>
<sst xmlns="http://schemas.openxmlformats.org/spreadsheetml/2006/main" count="469" uniqueCount="84">
  <si>
    <t>Total Expended this Quarter</t>
  </si>
  <si>
    <t>Total Expended to Date</t>
  </si>
  <si>
    <t>Outreach</t>
  </si>
  <si>
    <t>Prevention</t>
  </si>
  <si>
    <t xml:space="preserve">Coordinated Entry  </t>
  </si>
  <si>
    <t>% Expended to Date</t>
  </si>
  <si>
    <t>Cost Category</t>
  </si>
  <si>
    <t>Subtotal Administration</t>
  </si>
  <si>
    <t xml:space="preserve">Biennial             Budget      </t>
  </si>
  <si>
    <t>Goal</t>
  </si>
  <si>
    <t>Percentage</t>
  </si>
  <si>
    <t xml:space="preserve"> </t>
  </si>
  <si>
    <t>DIRECT ASSISTANCE</t>
  </si>
  <si>
    <t>SUPPORTIVE SERVICES</t>
  </si>
  <si>
    <t>Remaining Balance</t>
  </si>
  <si>
    <t>Reporting Period</t>
  </si>
  <si>
    <t>Due Date</t>
  </si>
  <si>
    <t>Quarter</t>
  </si>
  <si>
    <t>Expenditure and Outputs Report - Due Dates</t>
  </si>
  <si>
    <t>of any change in the Expenditures and Outputs Report due date.</t>
  </si>
  <si>
    <t>Total Expended 
To Date</t>
  </si>
  <si>
    <t>Rapid Rehousing</t>
  </si>
  <si>
    <t>Households Served to Date</t>
  </si>
  <si>
    <t>Report dates may be subject to change. Grantees will receive email notification</t>
  </si>
  <si>
    <t>4/1/22   -   6/30/22</t>
  </si>
  <si>
    <t xml:space="preserve">Grantee: </t>
  </si>
  <si>
    <t>III.  Completing the Quarterly Expenditures and Outputs Report</t>
  </si>
  <si>
    <t>Training</t>
  </si>
  <si>
    <t>Mileage</t>
  </si>
  <si>
    <t>Subtotal Direct Assistance</t>
  </si>
  <si>
    <t xml:space="preserve"> Subtotal Supportive Services</t>
  </si>
  <si>
    <t>Travel</t>
  </si>
  <si>
    <t>TOTAL</t>
  </si>
  <si>
    <t>ADMINISTRATION</t>
  </si>
  <si>
    <r>
      <t xml:space="preserve">ADMINISTRATION </t>
    </r>
    <r>
      <rPr>
        <b/>
        <i/>
        <sz val="12"/>
        <color rgb="FF000000"/>
        <rFont val="Calibri"/>
        <family val="2"/>
      </rPr>
      <t>(enter combined totals only beginning in cell</t>
    </r>
    <r>
      <rPr>
        <b/>
        <sz val="12"/>
        <color rgb="FF000000"/>
        <rFont val="Calibri"/>
        <family val="2"/>
      </rPr>
      <t xml:space="preserve"> N</t>
    </r>
    <r>
      <rPr>
        <b/>
        <i/>
        <sz val="12"/>
        <color rgb="FF000000"/>
        <rFont val="Calibri"/>
        <family val="2"/>
      </rPr>
      <t>26)</t>
    </r>
  </si>
  <si>
    <t>Grantee:</t>
  </si>
  <si>
    <t>Salaries/wages/fringe benefits</t>
  </si>
  <si>
    <t>Office space/utilities</t>
  </si>
  <si>
    <t>Phone, computer, internet</t>
  </si>
  <si>
    <t>Supplies, copies, postage</t>
  </si>
  <si>
    <t>HMIS license</t>
  </si>
  <si>
    <t>Mortgage payment assistance</t>
  </si>
  <si>
    <t>Rental deposit assistance</t>
  </si>
  <si>
    <t>Utility payment assistance</t>
  </si>
  <si>
    <t>Transportation assistance, vital documents, moving assistance, furniture, household supplies, work clothing</t>
  </si>
  <si>
    <t>Salary/wages/fringe benefits</t>
  </si>
  <si>
    <t>Audit, insurance, accounting</t>
  </si>
  <si>
    <t>Human resources, information technology, communications</t>
  </si>
  <si>
    <t>TOTAL BUDGET AND EXPENDITURES</t>
  </si>
  <si>
    <t>Budget</t>
  </si>
  <si>
    <t>Expended this Quarter</t>
  </si>
  <si>
    <t>Expended to Date</t>
  </si>
  <si>
    <t>Balance</t>
  </si>
  <si>
    <t>10/1/23 - 12/31/23</t>
  </si>
  <si>
    <t>1/1/24   -   3/31/24</t>
  </si>
  <si>
    <t>7/1/24   -   9/30/24</t>
  </si>
  <si>
    <t>Note that Administration expenses do not need to be broken down by activity. Enter the combined totals only (Column O, rows 21 - 30)</t>
  </si>
  <si>
    <t>Rental payment assistance including late fees and rental application fees</t>
  </si>
  <si>
    <t xml:space="preserve">Participant stipends  </t>
  </si>
  <si>
    <t>Complete the following table for households that ARE entered into HMIS</t>
  </si>
  <si>
    <t>Households Served - Entered into HMIS</t>
  </si>
  <si>
    <t>New Households this Quarter</t>
  </si>
  <si>
    <t>Complete the following table for households that are NOT entered into HMIS</t>
  </si>
  <si>
    <t>Households Served - Not Entered into HMIS</t>
  </si>
  <si>
    <t>Coordinated Entry</t>
  </si>
  <si>
    <t>Street Outreach</t>
  </si>
  <si>
    <t>Comments (optional)</t>
  </si>
  <si>
    <t># of Household Applicants this Quarter</t>
  </si>
  <si>
    <t># of Household Applicants 
to Date</t>
  </si>
  <si>
    <t>Complete the following table:</t>
  </si>
  <si>
    <t>I.     Enter the grantee name on each worksheet</t>
  </si>
  <si>
    <t>APPLICANT INFORMATION</t>
  </si>
  <si>
    <r>
      <rPr>
        <b/>
        <sz val="12"/>
        <color theme="1"/>
        <rFont val="Calibri"/>
        <family val="2"/>
        <scheme val="minor"/>
      </rPr>
      <t>Step 4 - Enter Comments (Optional):</t>
    </r>
    <r>
      <rPr>
        <sz val="12"/>
        <color theme="1"/>
        <rFont val="Calibri"/>
        <family val="2"/>
        <scheme val="minor"/>
      </rPr>
      <t xml:space="preserve"> On each worksheet, you have the option of providing comments. Feel free to add comments that will provide additional clarity to your reported expenditures or outputs, or updates since the previous reporting period.   </t>
    </r>
  </si>
  <si>
    <t>Refer to Exhibit D of the Grant Contract Agreement, "FHPAP Reporting Timeline," for the quarterly Expenditures and Outputs report due dates, or to the "Reporting Due Dates" tab at the end of this workbook.</t>
  </si>
  <si>
    <r>
      <rPr>
        <b/>
        <sz val="12"/>
        <color theme="1"/>
        <rFont val="Calibri"/>
        <family val="2"/>
        <scheme val="minor"/>
      </rPr>
      <t>Questions?</t>
    </r>
    <r>
      <rPr>
        <sz val="12"/>
        <color theme="1"/>
        <rFont val="Calibri"/>
        <family val="2"/>
        <scheme val="minor"/>
      </rPr>
      <t xml:space="preserve">  Contact Nancy Urbanski at nancy.urbanski@state.mn.us or 651-296-3683</t>
    </r>
  </si>
  <si>
    <t>FHPAP Fast Track Budget Instructions</t>
  </si>
  <si>
    <t xml:space="preserve">II.   Enter your Fast Track Budget (9.1.23 - 6.30.23)  and Output Goals </t>
  </si>
  <si>
    <r>
      <rPr>
        <b/>
        <sz val="12"/>
        <color theme="1"/>
        <rFont val="Calibri"/>
        <family val="2"/>
        <scheme val="minor"/>
      </rPr>
      <t>Step 2</t>
    </r>
    <r>
      <rPr>
        <sz val="12"/>
        <color theme="1"/>
        <rFont val="Calibri"/>
        <family val="2"/>
        <scheme val="minor"/>
      </rPr>
      <t xml:space="preserve"> </t>
    </r>
    <r>
      <rPr>
        <b/>
        <sz val="12"/>
        <color theme="1"/>
        <rFont val="Calibri"/>
        <family val="2"/>
        <scheme val="minor"/>
      </rPr>
      <t>- Enter your Households Served goals on the Quarter 1 (10.1.23 - 12.31.23) worksheet</t>
    </r>
    <r>
      <rPr>
        <b/>
        <u/>
        <sz val="12"/>
        <color theme="1"/>
        <rFont val="Calibri"/>
        <family val="2"/>
        <scheme val="minor"/>
      </rPr>
      <t>:</t>
    </r>
    <r>
      <rPr>
        <sz val="12"/>
        <color theme="1"/>
        <rFont val="Calibri"/>
        <family val="2"/>
        <scheme val="minor"/>
      </rPr>
      <t xml:space="preserve"> In the Households Served (output) tables, enter the households served goal for each category, i.e. Coordinated Entry, Outreach, Prevention, and Rapid Rehousing.  </t>
    </r>
    <r>
      <rPr>
        <b/>
        <sz val="12"/>
        <color theme="1"/>
        <rFont val="Calibri"/>
        <family val="2"/>
        <scheme val="minor"/>
      </rPr>
      <t xml:space="preserve">PLEASE NOTE: </t>
    </r>
    <r>
      <rPr>
        <sz val="12"/>
        <color theme="1"/>
        <rFont val="Calibri"/>
        <family val="2"/>
        <scheme val="minor"/>
      </rPr>
      <t>Output goals need to be entered one time only - on the Quarter 1 (10.1.23 - 12.31.23) worksheet; your goal totals will automatically feed into subsequent worksheets.</t>
    </r>
  </si>
  <si>
    <r>
      <rPr>
        <b/>
        <sz val="12"/>
        <color theme="1"/>
        <rFont val="Calibri"/>
        <family val="2"/>
        <scheme val="minor"/>
      </rPr>
      <t>Step 1 - Enter your total budget on the Quarter 1 (10.1.23 - 12.31.23) worksheet:</t>
    </r>
    <r>
      <rPr>
        <sz val="12"/>
        <color theme="1"/>
        <rFont val="Calibri"/>
        <family val="2"/>
        <scheme val="minor"/>
      </rPr>
      <t xml:space="preserve"> For Direct Assistance and Supportive Services, enter the  budget amounts for each category, i.e., Coordinated Entry, Outreach, Prevention, and Rapid Rehousing, and also by expense line item, for example, under Supportive Services, "Salary/wages/fringe benefits." Note that Administration budget amounts are entered as a combined total only in Column N (rows 21 to 30) and not broken down by activity.   </t>
    </r>
    <r>
      <rPr>
        <b/>
        <sz val="12"/>
        <color theme="1"/>
        <rFont val="Calibri"/>
        <family val="2"/>
        <scheme val="minor"/>
      </rPr>
      <t>PLEASE NOTE</t>
    </r>
    <r>
      <rPr>
        <b/>
        <i/>
        <sz val="12"/>
        <color theme="1"/>
        <rFont val="Calibri"/>
        <family val="2"/>
        <scheme val="minor"/>
      </rPr>
      <t xml:space="preserve">: </t>
    </r>
    <r>
      <rPr>
        <sz val="12"/>
        <color theme="1"/>
        <rFont val="Calibri"/>
        <family val="2"/>
        <scheme val="minor"/>
      </rPr>
      <t xml:space="preserve">Budget information needs to be entered one time only - on the Quarter 1 (10.1.23 - 12.31.23) worksheet; your totals will automatically feed into subsequent worksheets.  This data will be referenced as the subsequent quarterly worksheets are completed.                                                                                                                                                                                                                                                                                                                                 </t>
    </r>
  </si>
  <si>
    <r>
      <rPr>
        <b/>
        <sz val="12"/>
        <color theme="1"/>
        <rFont val="Calibri"/>
        <family val="2"/>
        <scheme val="minor"/>
      </rPr>
      <t xml:space="preserve"> Step 1 - Enter Expenditures:</t>
    </r>
    <r>
      <rPr>
        <sz val="12"/>
        <color theme="1"/>
        <rFont val="Calibri"/>
        <family val="2"/>
        <scheme val="minor"/>
      </rPr>
      <t xml:space="preserve"> Each quarter, enter the total "Total Expended this Quarter" amounts in each cost category: Direct Assistance, Supportive Services, and Administration, and by expense line item. </t>
    </r>
  </si>
  <si>
    <r>
      <rPr>
        <b/>
        <sz val="12"/>
        <color theme="1"/>
        <rFont val="Calibri"/>
        <family val="2"/>
        <scheme val="minor"/>
      </rPr>
      <t>Step 2 - Complete the Applicant Information table:</t>
    </r>
    <r>
      <rPr>
        <sz val="12"/>
        <color theme="1"/>
        <rFont val="Calibri"/>
        <family val="2"/>
        <scheme val="minor"/>
      </rPr>
      <t xml:space="preserve">  Enter the number of households that applied for FHPAP  </t>
    </r>
  </si>
  <si>
    <t>(both standard and Fast Track) during the quarter in the cell highlighted in yellow (cell B27)</t>
  </si>
  <si>
    <r>
      <t>Step 3 - Enter Households Served:</t>
    </r>
    <r>
      <rPr>
        <sz val="12"/>
        <color theme="1"/>
        <rFont val="Calibri"/>
        <family val="2"/>
        <scheme val="minor"/>
      </rPr>
      <t xml:space="preserve"> Each reporting period, enter the "New Households this Quarter" for households entered into HMIS (row 37) and for households not entered into HMIS (row 45). The "Households Served to Date" will auto calculate.</t>
    </r>
  </si>
  <si>
    <t>Combined 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</si>
</sst>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2"/>
      <color rgb="FF000000"/>
      <name val="Calibri"/>
      <family val="2"/>
    </font>
    <font>
      <b/>
      <sz val="14"/>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b/>
      <u/>
      <sz val="12"/>
      <color theme="1"/>
      <name val="Calibri"/>
      <family val="2"/>
      <scheme val="minor"/>
    </font>
    <font>
      <b/>
      <i/>
      <sz val="12"/>
      <color rgb="FF000000"/>
      <name val="Calibri"/>
      <family val="2"/>
    </font>
    <font>
      <b/>
      <sz val="14"/>
      <color rgb="FF000000"/>
      <name val="Calibri"/>
      <family val="2"/>
    </font>
  </fonts>
  <fills count="21">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lightGray">
        <bgColor theme="0"/>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gray0625">
        <bgColor theme="0"/>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ck">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ck">
        <color indexed="64"/>
      </right>
      <top/>
      <bottom/>
      <diagonal/>
    </border>
    <border>
      <left/>
      <right style="medium">
        <color auto="1"/>
      </right>
      <top/>
      <bottom style="medium">
        <color indexed="64"/>
      </bottom>
      <diagonal/>
    </border>
    <border>
      <left/>
      <right style="thin">
        <color indexed="64"/>
      </right>
      <top/>
      <bottom style="thin">
        <color indexed="64"/>
      </bottom>
      <diagonal/>
    </border>
    <border>
      <left style="medium">
        <color indexed="64"/>
      </left>
      <right style="medium">
        <color auto="1"/>
      </right>
      <top style="thin">
        <color indexed="64"/>
      </top>
      <bottom style="medium">
        <color auto="1"/>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top/>
      <bottom style="medium">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ck">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44" fontId="0" fillId="3" borderId="1" xfId="0" applyNumberFormat="1" applyFill="1" applyBorder="1" applyProtection="1"/>
    <xf numFmtId="0" fontId="0" fillId="0" borderId="0" xfId="0" applyBorder="1" applyAlignment="1" applyProtection="1">
      <alignment wrapText="1"/>
    </xf>
    <xf numFmtId="0" fontId="0" fillId="0" borderId="0" xfId="0" applyBorder="1" applyProtection="1"/>
    <xf numFmtId="0" fontId="0" fillId="5" borderId="0" xfId="0" applyFill="1" applyBorder="1" applyProtection="1"/>
    <xf numFmtId="44" fontId="0" fillId="6" borderId="4" xfId="0" applyNumberFormat="1" applyFill="1" applyBorder="1" applyProtection="1"/>
    <xf numFmtId="44" fontId="0" fillId="8" borderId="6" xfId="1" applyFont="1" applyFill="1" applyBorder="1" applyProtection="1"/>
    <xf numFmtId="0" fontId="4" fillId="7" borderId="7" xfId="0" applyFont="1" applyFill="1" applyBorder="1" applyAlignment="1" applyProtection="1">
      <alignment horizontal="left" vertical="center"/>
    </xf>
    <xf numFmtId="0" fontId="4" fillId="7" borderId="0" xfId="0" applyFont="1" applyFill="1" applyBorder="1" applyAlignment="1" applyProtection="1">
      <alignment horizontal="left" vertical="center"/>
    </xf>
    <xf numFmtId="0" fontId="4" fillId="7" borderId="0" xfId="0" applyFont="1" applyFill="1" applyBorder="1" applyAlignment="1" applyProtection="1">
      <alignment vertical="center"/>
    </xf>
    <xf numFmtId="0" fontId="0" fillId="7" borderId="0" xfId="0" applyFill="1" applyBorder="1" applyProtection="1"/>
    <xf numFmtId="44" fontId="0" fillId="14" borderId="6" xfId="1" applyFont="1" applyFill="1" applyBorder="1" applyProtection="1"/>
    <xf numFmtId="44" fontId="0" fillId="12" borderId="6" xfId="1" applyFont="1" applyFill="1" applyBorder="1" applyProtection="1"/>
    <xf numFmtId="44" fontId="0" fillId="11" borderId="6" xfId="0" applyNumberFormat="1" applyFill="1" applyBorder="1" applyProtection="1"/>
    <xf numFmtId="44" fontId="0" fillId="8" borderId="1" xfId="1" applyFont="1" applyFill="1" applyBorder="1" applyProtection="1">
      <protection locked="0"/>
    </xf>
    <xf numFmtId="44" fontId="0" fillId="14" borderId="1" xfId="1" applyFont="1" applyFill="1" applyBorder="1" applyProtection="1">
      <protection locked="0"/>
    </xf>
    <xf numFmtId="44" fontId="0" fillId="12" borderId="1" xfId="1" applyFont="1" applyFill="1" applyBorder="1" applyProtection="1">
      <protection locked="0"/>
    </xf>
    <xf numFmtId="44" fontId="0" fillId="11" borderId="1" xfId="0" applyNumberFormat="1" applyFill="1" applyBorder="1" applyProtection="1">
      <protection locked="0"/>
    </xf>
    <xf numFmtId="0" fontId="4" fillId="7" borderId="5" xfId="0" applyFont="1" applyFill="1" applyBorder="1" applyAlignment="1" applyProtection="1">
      <alignment horizontal="left" vertical="center" wrapText="1"/>
    </xf>
    <xf numFmtId="0" fontId="4" fillId="7" borderId="5" xfId="0" applyFont="1" applyFill="1" applyBorder="1" applyAlignment="1" applyProtection="1">
      <alignment horizontal="left" vertical="center"/>
    </xf>
    <xf numFmtId="0" fontId="4" fillId="7" borderId="2" xfId="0" applyFont="1" applyFill="1" applyBorder="1" applyAlignment="1" applyProtection="1">
      <alignment horizontal="left" vertical="center"/>
    </xf>
    <xf numFmtId="44" fontId="6" fillId="6" borderId="24" xfId="0" applyNumberFormat="1" applyFont="1" applyFill="1" applyBorder="1" applyAlignment="1" applyProtection="1">
      <alignment horizontal="center" vertical="center" wrapText="1"/>
    </xf>
    <xf numFmtId="44" fontId="6" fillId="8" borderId="21" xfId="1" applyFont="1" applyFill="1" applyBorder="1" applyAlignment="1" applyProtection="1">
      <alignment horizontal="center" vertical="center" wrapText="1"/>
    </xf>
    <xf numFmtId="0" fontId="6" fillId="8" borderId="23" xfId="0" applyFont="1" applyFill="1" applyBorder="1" applyAlignment="1" applyProtection="1">
      <alignment horizontal="center" vertical="center" wrapText="1"/>
    </xf>
    <xf numFmtId="44" fontId="6" fillId="6" borderId="21" xfId="0" applyNumberFormat="1" applyFont="1" applyFill="1" applyBorder="1" applyAlignment="1" applyProtection="1">
      <alignment horizontal="center" vertical="center" wrapText="1"/>
    </xf>
    <xf numFmtId="44" fontId="6" fillId="14" borderId="21" xfId="1" applyFont="1" applyFill="1" applyBorder="1" applyAlignment="1" applyProtection="1">
      <alignment horizontal="center" vertical="center" wrapText="1"/>
    </xf>
    <xf numFmtId="44" fontId="6" fillId="14" borderId="23" xfId="1" applyFont="1" applyFill="1" applyBorder="1" applyAlignment="1" applyProtection="1">
      <alignment horizontal="center" vertical="center" wrapText="1"/>
    </xf>
    <xf numFmtId="44" fontId="6" fillId="12" borderId="21" xfId="1" applyFont="1" applyFill="1" applyBorder="1" applyAlignment="1" applyProtection="1">
      <alignment horizontal="center" vertical="center" wrapText="1"/>
    </xf>
    <xf numFmtId="44" fontId="6" fillId="12" borderId="23" xfId="1" applyFont="1" applyFill="1" applyBorder="1" applyAlignment="1" applyProtection="1">
      <alignment horizontal="center" vertical="center" wrapText="1"/>
    </xf>
    <xf numFmtId="44" fontId="6" fillId="11" borderId="21" xfId="1" applyFont="1" applyFill="1" applyBorder="1" applyAlignment="1" applyProtection="1">
      <alignment horizontal="center" vertical="center" wrapText="1"/>
    </xf>
    <xf numFmtId="44" fontId="6" fillId="11" borderId="23" xfId="1" applyFont="1" applyFill="1" applyBorder="1" applyAlignment="1" applyProtection="1">
      <alignment horizontal="center" vertical="center" wrapText="1"/>
    </xf>
    <xf numFmtId="44" fontId="6" fillId="6" borderId="24" xfId="1" applyFont="1" applyFill="1" applyBorder="1" applyAlignment="1" applyProtection="1">
      <alignment horizontal="center" vertical="center" wrapText="1"/>
    </xf>
    <xf numFmtId="44" fontId="6" fillId="3" borderId="21" xfId="1" applyFont="1" applyFill="1" applyBorder="1" applyAlignment="1" applyProtection="1">
      <alignment horizontal="center" vertical="center" wrapText="1"/>
    </xf>
    <xf numFmtId="0" fontId="4" fillId="7" borderId="2" xfId="0" applyFont="1" applyFill="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4" fillId="6" borderId="17" xfId="0" applyFont="1" applyFill="1" applyBorder="1" applyAlignment="1" applyProtection="1">
      <alignment horizontal="right" vertical="top" wrapText="1"/>
    </xf>
    <xf numFmtId="44" fontId="2" fillId="6" borderId="15" xfId="0" applyNumberFormat="1" applyFont="1" applyFill="1" applyBorder="1" applyProtection="1"/>
    <xf numFmtId="44" fontId="2" fillId="6" borderId="25" xfId="1" applyFont="1" applyFill="1" applyBorder="1" applyProtection="1"/>
    <xf numFmtId="44" fontId="2" fillId="6" borderId="26" xfId="1" applyFont="1" applyFill="1" applyBorder="1" applyProtection="1"/>
    <xf numFmtId="44" fontId="2" fillId="6" borderId="15" xfId="1" applyNumberFormat="1" applyFont="1" applyFill="1" applyBorder="1" applyProtection="1"/>
    <xf numFmtId="44" fontId="2" fillId="6" borderId="25" xfId="0" applyNumberFormat="1" applyFont="1" applyFill="1" applyBorder="1" applyProtection="1"/>
    <xf numFmtId="44" fontId="2" fillId="6" borderId="26" xfId="0" applyNumberFormat="1" applyFont="1" applyFill="1" applyBorder="1" applyProtection="1"/>
    <xf numFmtId="44" fontId="2" fillId="6" borderId="16" xfId="0" applyNumberFormat="1" applyFont="1" applyFill="1" applyBorder="1" applyProtection="1"/>
    <xf numFmtId="44" fontId="2" fillId="6" borderId="27" xfId="0" applyNumberFormat="1" applyFont="1" applyFill="1" applyBorder="1" applyProtection="1"/>
    <xf numFmtId="44" fontId="2" fillId="6" borderId="14" xfId="0" applyNumberFormat="1" applyFont="1" applyFill="1" applyBorder="1" applyProtection="1"/>
    <xf numFmtId="44" fontId="2" fillId="6" borderId="28" xfId="0" applyNumberFormat="1" applyFont="1" applyFill="1" applyBorder="1" applyProtection="1"/>
    <xf numFmtId="0" fontId="4" fillId="6" borderId="16" xfId="0" applyFont="1" applyFill="1" applyBorder="1" applyAlignment="1" applyProtection="1">
      <alignment horizontal="right" vertical="top" wrapText="1"/>
    </xf>
    <xf numFmtId="9" fontId="2" fillId="6" borderId="26" xfId="2" applyFont="1" applyFill="1" applyBorder="1" applyProtection="1"/>
    <xf numFmtId="44" fontId="0" fillId="6" borderId="4" xfId="0" applyNumberFormat="1" applyFont="1" applyFill="1" applyBorder="1" applyProtection="1">
      <protection locked="0"/>
    </xf>
    <xf numFmtId="0" fontId="0" fillId="0" borderId="0" xfId="0"/>
    <xf numFmtId="44" fontId="6" fillId="3" borderId="31" xfId="1" applyFont="1" applyFill="1" applyBorder="1" applyAlignment="1" applyProtection="1">
      <alignment horizontal="center" vertical="center" wrapText="1"/>
    </xf>
    <xf numFmtId="44" fontId="0" fillId="3" borderId="3" xfId="0" applyNumberFormat="1" applyFill="1" applyBorder="1" applyProtection="1"/>
    <xf numFmtId="0" fontId="2" fillId="0" borderId="0" xfId="0" applyFont="1" applyAlignment="1">
      <alignment horizontal="center"/>
    </xf>
    <xf numFmtId="0" fontId="6" fillId="3" borderId="22" xfId="0" applyFont="1" applyFill="1" applyBorder="1" applyAlignment="1" applyProtection="1">
      <alignment horizontal="center" vertical="center" wrapText="1"/>
    </xf>
    <xf numFmtId="0" fontId="8" fillId="0" borderId="0" xfId="0" applyFont="1"/>
    <xf numFmtId="0" fontId="8" fillId="0" borderId="0" xfId="0" applyFont="1" applyAlignment="1">
      <alignment horizontal="left"/>
    </xf>
    <xf numFmtId="0" fontId="8" fillId="0" borderId="0" xfId="0" applyFont="1" applyAlignment="1">
      <alignment horizontal="left" vertical="top"/>
    </xf>
    <xf numFmtId="0" fontId="8" fillId="0" borderId="0" xfId="0" applyFont="1" applyAlignment="1">
      <alignment vertical="top"/>
    </xf>
    <xf numFmtId="0" fontId="8" fillId="0" borderId="0" xfId="0" applyFont="1"/>
    <xf numFmtId="0" fontId="6" fillId="4" borderId="1" xfId="0" applyFont="1" applyFill="1" applyBorder="1"/>
    <xf numFmtId="0" fontId="6" fillId="4" borderId="1" xfId="0" applyFont="1" applyFill="1" applyBorder="1" applyAlignment="1">
      <alignment horizontal="center"/>
    </xf>
    <xf numFmtId="0" fontId="8" fillId="0" borderId="1" xfId="0" applyFont="1" applyBorder="1" applyAlignment="1">
      <alignment horizontal="center"/>
    </xf>
    <xf numFmtId="14" fontId="8" fillId="0" borderId="1" xfId="0" applyNumberFormat="1" applyFont="1" applyBorder="1" applyAlignment="1">
      <alignment horizontal="left"/>
    </xf>
    <xf numFmtId="0" fontId="0" fillId="0" borderId="0" xfId="0" applyAlignment="1">
      <alignment horizontal="left"/>
    </xf>
    <xf numFmtId="0" fontId="8" fillId="0" borderId="1" xfId="0" applyFont="1" applyBorder="1" applyAlignment="1">
      <alignment horizontal="left"/>
    </xf>
    <xf numFmtId="0" fontId="8" fillId="0" borderId="0" xfId="0" applyFont="1"/>
    <xf numFmtId="0" fontId="3" fillId="5" borderId="0" xfId="0" applyFont="1" applyFill="1" applyBorder="1" applyAlignment="1" applyProtection="1">
      <alignment horizontal="left" vertical="center" wrapText="1"/>
    </xf>
    <xf numFmtId="44" fontId="0" fillId="6" borderId="47" xfId="0" applyNumberFormat="1" applyFill="1" applyBorder="1" applyProtection="1">
      <protection locked="0"/>
    </xf>
    <xf numFmtId="44" fontId="0" fillId="3" borderId="46" xfId="0" applyNumberFormat="1" applyFill="1" applyBorder="1" applyProtection="1">
      <protection locked="0"/>
    </xf>
    <xf numFmtId="44" fontId="0" fillId="3" borderId="46" xfId="0" applyNumberFormat="1" applyFill="1" applyBorder="1" applyProtection="1"/>
    <xf numFmtId="44" fontId="0" fillId="3" borderId="5" xfId="0" applyNumberFormat="1" applyFill="1" applyBorder="1" applyProtection="1"/>
    <xf numFmtId="0" fontId="3" fillId="16" borderId="0" xfId="0" applyFont="1" applyFill="1" applyBorder="1" applyAlignment="1" applyProtection="1">
      <alignment horizontal="left" vertical="center" wrapText="1"/>
    </xf>
    <xf numFmtId="0" fontId="4" fillId="7" borderId="40" xfId="0" applyFont="1" applyFill="1" applyBorder="1" applyAlignment="1" applyProtection="1">
      <alignment horizontal="left" vertical="center" wrapText="1"/>
    </xf>
    <xf numFmtId="0" fontId="4" fillId="7" borderId="11" xfId="0" applyFont="1" applyFill="1" applyBorder="1" applyAlignment="1" applyProtection="1">
      <alignment horizontal="left" vertical="center" wrapText="1"/>
    </xf>
    <xf numFmtId="9" fontId="2" fillId="6" borderId="50" xfId="2" applyFont="1" applyFill="1" applyBorder="1" applyProtection="1"/>
    <xf numFmtId="0" fontId="5" fillId="7" borderId="3" xfId="0" applyFont="1" applyFill="1" applyBorder="1" applyAlignment="1" applyProtection="1">
      <alignment horizontal="left" vertical="top" wrapText="1"/>
      <protection locked="0"/>
    </xf>
    <xf numFmtId="44" fontId="0" fillId="6" borderId="4" xfId="0" applyNumberFormat="1" applyFont="1" applyFill="1" applyBorder="1" applyProtection="1"/>
    <xf numFmtId="44" fontId="0" fillId="16" borderId="0" xfId="1" applyFont="1" applyFill="1" applyBorder="1" applyAlignment="1" applyProtection="1">
      <alignment horizontal="center"/>
    </xf>
    <xf numFmtId="44" fontId="0" fillId="16" borderId="0" xfId="1" applyFont="1" applyFill="1" applyBorder="1" applyAlignment="1" applyProtection="1">
      <alignment horizontal="right"/>
    </xf>
    <xf numFmtId="44" fontId="0" fillId="16" borderId="43" xfId="1" applyFont="1" applyFill="1" applyBorder="1" applyAlignment="1" applyProtection="1">
      <alignment horizontal="center"/>
    </xf>
    <xf numFmtId="44" fontId="0" fillId="6" borderId="47" xfId="0" applyNumberFormat="1" applyFill="1" applyBorder="1" applyProtection="1"/>
    <xf numFmtId="44" fontId="0" fillId="5" borderId="0" xfId="1" applyFont="1" applyFill="1" applyBorder="1" applyAlignment="1" applyProtection="1">
      <alignment horizontal="center"/>
    </xf>
    <xf numFmtId="44" fontId="0" fillId="5" borderId="0" xfId="1" applyFont="1" applyFill="1" applyBorder="1" applyAlignment="1" applyProtection="1">
      <alignment horizontal="right"/>
    </xf>
    <xf numFmtId="44" fontId="0" fillId="5" borderId="0" xfId="1" applyFont="1" applyFill="1" applyBorder="1" applyAlignment="1" applyProtection="1">
      <alignment horizontal="left"/>
    </xf>
    <xf numFmtId="44" fontId="0" fillId="16" borderId="0" xfId="1" applyFont="1" applyFill="1" applyBorder="1" applyAlignment="1" applyProtection="1">
      <alignment horizontal="left"/>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0" fontId="4" fillId="7" borderId="40" xfId="0" applyFont="1" applyFill="1" applyBorder="1" applyAlignment="1" applyProtection="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wrapText="1"/>
    </xf>
    <xf numFmtId="44" fontId="2" fillId="6" borderId="42" xfId="0" applyNumberFormat="1" applyFont="1" applyFill="1" applyBorder="1" applyProtection="1"/>
    <xf numFmtId="44" fontId="2" fillId="6" borderId="43" xfId="0" applyNumberFormat="1" applyFont="1" applyFill="1" applyBorder="1" applyProtection="1"/>
    <xf numFmtId="0" fontId="4" fillId="7" borderId="1" xfId="0" applyFont="1" applyFill="1" applyBorder="1" applyAlignment="1" applyProtection="1">
      <alignment horizontal="center" vertical="center" wrapText="1"/>
    </xf>
    <xf numFmtId="44" fontId="2" fillId="6" borderId="49" xfId="0" applyNumberFormat="1" applyFont="1" applyFill="1" applyBorder="1" applyProtection="1"/>
    <xf numFmtId="44" fontId="2" fillId="6" borderId="51" xfId="0" applyNumberFormat="1" applyFont="1" applyFill="1" applyBorder="1" applyProtection="1"/>
    <xf numFmtId="9" fontId="2" fillId="6" borderId="23" xfId="2" applyFont="1" applyFill="1" applyBorder="1" applyProtection="1"/>
    <xf numFmtId="0" fontId="8" fillId="0" borderId="0" xfId="0" applyFont="1"/>
    <xf numFmtId="0" fontId="8" fillId="0" borderId="0" xfId="0" applyFont="1"/>
    <xf numFmtId="0" fontId="8" fillId="0" borderId="0" xfId="0" applyFont="1" applyAlignment="1">
      <alignment horizontal="left" vertical="top" wrapText="1"/>
    </xf>
    <xf numFmtId="0" fontId="6" fillId="0" borderId="0" xfId="0" applyFont="1" applyAlignment="1">
      <alignment horizontal="center"/>
    </xf>
    <xf numFmtId="44" fontId="6" fillId="5" borderId="0" xfId="0" applyNumberFormat="1" applyFont="1" applyFill="1"/>
    <xf numFmtId="9" fontId="6" fillId="5" borderId="0" xfId="2" applyFont="1" applyFill="1" applyBorder="1" applyAlignment="1" applyProtection="1">
      <alignment horizontal="right"/>
    </xf>
    <xf numFmtId="0" fontId="0" fillId="5" borderId="0" xfId="0" applyFill="1"/>
    <xf numFmtId="0" fontId="6" fillId="15" borderId="37" xfId="0" applyFont="1" applyFill="1" applyBorder="1" applyAlignment="1">
      <alignment horizontal="center" vertical="center" wrapText="1"/>
    </xf>
    <xf numFmtId="0" fontId="6" fillId="0" borderId="38" xfId="0" applyFont="1" applyBorder="1" applyAlignment="1">
      <alignment horizontal="right"/>
    </xf>
    <xf numFmtId="0" fontId="6" fillId="0" borderId="13" xfId="0" applyFont="1" applyBorder="1" applyProtection="1">
      <protection locked="0"/>
    </xf>
    <xf numFmtId="0" fontId="6" fillId="0" borderId="40" xfId="0" applyFont="1" applyBorder="1" applyProtection="1">
      <protection locked="0"/>
    </xf>
    <xf numFmtId="0" fontId="6" fillId="0" borderId="39" xfId="0" applyFont="1" applyBorder="1"/>
    <xf numFmtId="0" fontId="6" fillId="0" borderId="12" xfId="0" applyFont="1" applyBorder="1" applyAlignment="1">
      <alignment horizontal="right" wrapText="1"/>
    </xf>
    <xf numFmtId="0" fontId="6" fillId="5" borderId="4" xfId="0" applyFont="1" applyFill="1" applyBorder="1" applyProtection="1">
      <protection locked="0"/>
    </xf>
    <xf numFmtId="0" fontId="6" fillId="5" borderId="3" xfId="0" applyFont="1" applyFill="1" applyBorder="1" applyProtection="1">
      <protection locked="0"/>
    </xf>
    <xf numFmtId="0" fontId="6" fillId="0" borderId="4" xfId="0" applyFont="1" applyBorder="1"/>
    <xf numFmtId="0" fontId="6" fillId="0" borderId="18" xfId="0" applyFont="1" applyBorder="1" applyAlignment="1">
      <alignment horizontal="right" wrapText="1"/>
    </xf>
    <xf numFmtId="9" fontId="6" fillId="0" borderId="15" xfId="2" applyFont="1" applyBorder="1" applyProtection="1"/>
    <xf numFmtId="9" fontId="6" fillId="0" borderId="14" xfId="2" applyFont="1" applyBorder="1" applyProtection="1"/>
    <xf numFmtId="9" fontId="6" fillId="0" borderId="35" xfId="2" applyFont="1" applyBorder="1" applyProtection="1"/>
    <xf numFmtId="9" fontId="6" fillId="0" borderId="0" xfId="2" applyFont="1" applyBorder="1" applyProtection="1"/>
    <xf numFmtId="0" fontId="6" fillId="5" borderId="0" xfId="0" applyFont="1" applyFill="1"/>
    <xf numFmtId="0" fontId="8" fillId="5" borderId="0" xfId="0" applyFont="1" applyFill="1" applyAlignment="1">
      <alignment vertical="top"/>
    </xf>
    <xf numFmtId="0" fontId="6" fillId="4" borderId="37" xfId="0" applyFont="1" applyFill="1" applyBorder="1" applyAlignment="1">
      <alignment horizontal="center" vertical="center" wrapText="1"/>
    </xf>
    <xf numFmtId="0" fontId="6" fillId="5" borderId="0" xfId="0" applyFont="1" applyFill="1" applyAlignment="1">
      <alignment horizontal="right"/>
    </xf>
    <xf numFmtId="0" fontId="6" fillId="5" borderId="37" xfId="0" applyFont="1" applyFill="1" applyBorder="1" applyAlignment="1">
      <alignment horizontal="center" vertical="center"/>
    </xf>
    <xf numFmtId="0" fontId="6" fillId="18" borderId="9" xfId="0" applyFont="1" applyFill="1" applyBorder="1" applyAlignment="1">
      <alignment horizontal="center" vertical="center" wrapText="1"/>
    </xf>
    <xf numFmtId="0" fontId="6" fillId="12" borderId="37" xfId="0" applyFont="1" applyFill="1" applyBorder="1" applyAlignment="1">
      <alignment horizontal="center" vertical="center"/>
    </xf>
    <xf numFmtId="0" fontId="6" fillId="7" borderId="39" xfId="0" applyFont="1" applyFill="1" applyBorder="1"/>
    <xf numFmtId="0" fontId="6" fillId="0" borderId="39" xfId="0" applyFont="1" applyBorder="1" applyProtection="1">
      <protection locked="0"/>
    </xf>
    <xf numFmtId="0" fontId="0" fillId="0" borderId="0" xfId="0" applyBorder="1" applyAlignment="1" applyProtection="1">
      <alignment vertical="top"/>
    </xf>
    <xf numFmtId="0" fontId="6" fillId="5" borderId="0" xfId="0" applyFont="1" applyFill="1" applyAlignment="1" applyProtection="1">
      <alignment horizontal="right" wrapText="1"/>
    </xf>
    <xf numFmtId="0" fontId="6" fillId="5" borderId="0" xfId="0" applyFont="1" applyFill="1" applyProtection="1"/>
    <xf numFmtId="0" fontId="6" fillId="0" borderId="0" xfId="0" applyFont="1" applyAlignment="1" applyProtection="1">
      <alignment horizontal="right" wrapText="1"/>
    </xf>
    <xf numFmtId="0" fontId="6" fillId="0" borderId="13" xfId="0" applyFont="1" applyBorder="1" applyProtection="1"/>
    <xf numFmtId="0" fontId="4" fillId="5" borderId="44" xfId="0" applyFont="1" applyFill="1" applyBorder="1" applyAlignment="1" applyProtection="1">
      <alignment horizontal="left" vertical="center"/>
    </xf>
    <xf numFmtId="0" fontId="6" fillId="15" borderId="18" xfId="0" applyFont="1" applyFill="1" applyBorder="1" applyAlignment="1">
      <alignment horizontal="center" vertical="center" wrapText="1"/>
    </xf>
    <xf numFmtId="0" fontId="6" fillId="18" borderId="17" xfId="0" applyFont="1" applyFill="1" applyBorder="1" applyAlignment="1">
      <alignment horizontal="center" vertical="center" wrapText="1"/>
    </xf>
    <xf numFmtId="0" fontId="6" fillId="12" borderId="18" xfId="0" applyFont="1" applyFill="1" applyBorder="1" applyAlignment="1">
      <alignment horizontal="center" vertical="center"/>
    </xf>
    <xf numFmtId="0" fontId="4" fillId="5" borderId="0" xfId="0" applyFont="1" applyFill="1" applyBorder="1" applyAlignment="1" applyProtection="1">
      <alignment horizontal="left" vertical="center"/>
    </xf>
    <xf numFmtId="44" fontId="2" fillId="6" borderId="1" xfId="0" applyNumberFormat="1" applyFont="1" applyFill="1" applyBorder="1" applyProtection="1"/>
    <xf numFmtId="9" fontId="0" fillId="16" borderId="53" xfId="2" applyFont="1" applyFill="1" applyBorder="1" applyProtection="1"/>
    <xf numFmtId="9" fontId="0" fillId="16" borderId="32" xfId="2" applyFont="1" applyFill="1" applyBorder="1" applyProtection="1"/>
    <xf numFmtId="0" fontId="4" fillId="7" borderId="6" xfId="0" applyFont="1" applyFill="1" applyBorder="1" applyAlignment="1" applyProtection="1">
      <alignment horizontal="center" vertical="center" wrapText="1"/>
    </xf>
    <xf numFmtId="44" fontId="6" fillId="5" borderId="58" xfId="1" applyFont="1" applyFill="1" applyBorder="1" applyProtection="1"/>
    <xf numFmtId="164" fontId="6" fillId="5" borderId="55" xfId="2" applyNumberFormat="1" applyFont="1" applyFill="1" applyBorder="1" applyProtection="1"/>
    <xf numFmtId="44" fontId="6" fillId="5" borderId="59" xfId="1" applyFont="1" applyFill="1" applyBorder="1" applyProtection="1"/>
    <xf numFmtId="44" fontId="2" fillId="6" borderId="60" xfId="0" applyNumberFormat="1" applyFont="1" applyFill="1" applyBorder="1" applyProtection="1"/>
    <xf numFmtId="9" fontId="2" fillId="6" borderId="6" xfId="2" applyFont="1" applyFill="1" applyBorder="1" applyProtection="1"/>
    <xf numFmtId="164" fontId="6" fillId="5" borderId="61" xfId="2" applyNumberFormat="1" applyFont="1" applyFill="1" applyBorder="1" applyProtection="1"/>
    <xf numFmtId="0" fontId="4" fillId="7" borderId="62" xfId="0" applyFont="1" applyFill="1" applyBorder="1" applyAlignment="1" applyProtection="1">
      <alignment horizontal="left" vertical="center"/>
    </xf>
    <xf numFmtId="44" fontId="2" fillId="5" borderId="0" xfId="1" applyFont="1" applyFill="1" applyBorder="1" applyAlignment="1" applyProtection="1">
      <alignment horizontal="right"/>
    </xf>
    <xf numFmtId="44" fontId="2" fillId="5" borderId="0" xfId="0" applyNumberFormat="1" applyFont="1" applyFill="1" applyBorder="1" applyProtection="1"/>
    <xf numFmtId="9" fontId="1" fillId="5" borderId="0" xfId="2" applyFont="1" applyFill="1" applyBorder="1" applyProtection="1"/>
    <xf numFmtId="9" fontId="0" fillId="16" borderId="50" xfId="2" applyNumberFormat="1" applyFont="1" applyFill="1" applyBorder="1" applyProtection="1"/>
    <xf numFmtId="9" fontId="0" fillId="16" borderId="54" xfId="2" applyFont="1" applyFill="1" applyBorder="1" applyProtection="1"/>
    <xf numFmtId="0" fontId="3" fillId="5" borderId="63" xfId="0" applyFont="1" applyFill="1" applyBorder="1" applyAlignment="1" applyProtection="1">
      <alignment horizontal="left" vertical="center" wrapText="1"/>
    </xf>
    <xf numFmtId="44" fontId="0" fillId="5" borderId="64" xfId="1" applyFont="1" applyFill="1" applyBorder="1" applyAlignment="1" applyProtection="1">
      <alignment horizontal="center"/>
    </xf>
    <xf numFmtId="0" fontId="3" fillId="5" borderId="65" xfId="0" applyFont="1" applyFill="1" applyBorder="1" applyAlignment="1" applyProtection="1">
      <alignment horizontal="left" vertical="center" wrapText="1"/>
    </xf>
    <xf numFmtId="44" fontId="0" fillId="5" borderId="66" xfId="1" applyFont="1" applyFill="1" applyBorder="1" applyAlignment="1" applyProtection="1">
      <alignment horizontal="center"/>
    </xf>
    <xf numFmtId="44" fontId="0" fillId="5" borderId="33" xfId="1" applyFont="1" applyFill="1" applyBorder="1" applyAlignment="1" applyProtection="1">
      <alignment horizontal="center"/>
    </xf>
    <xf numFmtId="0" fontId="0" fillId="0" borderId="65" xfId="0" applyBorder="1" applyAlignment="1" applyProtection="1">
      <alignment wrapText="1"/>
    </xf>
    <xf numFmtId="0" fontId="0" fillId="0" borderId="66" xfId="0" applyBorder="1" applyProtection="1"/>
    <xf numFmtId="0" fontId="3" fillId="20" borderId="65" xfId="0" applyFont="1" applyFill="1" applyBorder="1" applyAlignment="1" applyProtection="1">
      <alignment horizontal="left" vertical="center" wrapText="1"/>
    </xf>
    <xf numFmtId="44" fontId="0" fillId="20" borderId="66" xfId="1" applyFont="1" applyFill="1" applyBorder="1" applyAlignment="1" applyProtection="1">
      <alignment horizontal="center"/>
    </xf>
    <xf numFmtId="0" fontId="3" fillId="20" borderId="67" xfId="0" applyFont="1" applyFill="1" applyBorder="1" applyAlignment="1" applyProtection="1">
      <alignment horizontal="left" vertical="center" wrapText="1"/>
    </xf>
    <xf numFmtId="44" fontId="0" fillId="20" borderId="33" xfId="1" applyFont="1" applyFill="1" applyBorder="1" applyAlignment="1" applyProtection="1">
      <alignment horizontal="center"/>
    </xf>
    <xf numFmtId="0" fontId="6" fillId="19" borderId="64" xfId="1" applyNumberFormat="1" applyFont="1" applyFill="1" applyBorder="1" applyAlignment="1" applyProtection="1">
      <alignment horizontal="center"/>
      <protection locked="0"/>
    </xf>
    <xf numFmtId="44" fontId="0" fillId="19" borderId="33" xfId="1" applyFont="1" applyFill="1" applyBorder="1" applyAlignment="1" applyProtection="1">
      <alignment horizontal="center"/>
    </xf>
    <xf numFmtId="0" fontId="6" fillId="5" borderId="64" xfId="1" applyNumberFormat="1" applyFont="1" applyFill="1" applyBorder="1" applyAlignment="1" applyProtection="1">
      <alignment horizontal="center"/>
    </xf>
    <xf numFmtId="0" fontId="6" fillId="0" borderId="0" xfId="0" applyFont="1"/>
    <xf numFmtId="0" fontId="6" fillId="0" borderId="0" xfId="0" applyFont="1" applyAlignment="1">
      <alignment vertical="top"/>
    </xf>
    <xf numFmtId="0" fontId="6" fillId="0" borderId="0" xfId="0" applyFont="1" applyAlignment="1">
      <alignment horizontal="left" vertical="top"/>
    </xf>
    <xf numFmtId="0" fontId="6" fillId="17" borderId="19" xfId="0" applyFont="1" applyFill="1" applyBorder="1" applyAlignment="1">
      <alignment horizontal="center" vertical="center" wrapText="1"/>
    </xf>
    <xf numFmtId="0" fontId="6" fillId="11" borderId="37" xfId="0" applyFont="1" applyFill="1" applyBorder="1" applyAlignment="1">
      <alignment horizontal="center" vertical="center" wrapText="1"/>
    </xf>
    <xf numFmtId="0" fontId="6" fillId="17" borderId="24" xfId="0" applyFont="1" applyFill="1" applyBorder="1" applyAlignment="1">
      <alignment horizontal="center" vertical="center" wrapText="1"/>
    </xf>
    <xf numFmtId="0" fontId="6" fillId="11" borderId="18" xfId="0" applyFont="1" applyFill="1" applyBorder="1" applyAlignment="1">
      <alignment horizontal="center" vertical="center" wrapText="1"/>
    </xf>
    <xf numFmtId="0" fontId="6" fillId="0" borderId="0" xfId="0" applyFont="1" applyAlignment="1">
      <alignment horizontal="center"/>
    </xf>
    <xf numFmtId="0" fontId="8" fillId="0" borderId="0" xfId="0" applyFont="1" applyAlignment="1">
      <alignment horizontal="left" vertical="top" wrapText="1"/>
    </xf>
    <xf numFmtId="0" fontId="8" fillId="0" borderId="0" xfId="0" applyFont="1"/>
    <xf numFmtId="0" fontId="6" fillId="0" borderId="0" xfId="0" applyFont="1" applyAlignment="1">
      <alignment vertical="top"/>
    </xf>
    <xf numFmtId="0" fontId="8"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8" fillId="0" borderId="0" xfId="0" applyFont="1" applyAlignment="1">
      <alignment wrapText="1"/>
    </xf>
    <xf numFmtId="44" fontId="0" fillId="16" borderId="0" xfId="1" applyFont="1" applyFill="1" applyBorder="1" applyAlignment="1" applyProtection="1">
      <alignment horizontal="left"/>
    </xf>
    <xf numFmtId="44" fontId="0" fillId="5" borderId="3" xfId="1" applyFont="1" applyFill="1" applyBorder="1" applyAlignment="1" applyProtection="1">
      <alignment horizontal="left"/>
    </xf>
    <xf numFmtId="44" fontId="0" fillId="5" borderId="48" xfId="1" applyFont="1" applyFill="1" applyBorder="1" applyAlignment="1" applyProtection="1">
      <alignment horizontal="left"/>
    </xf>
    <xf numFmtId="0" fontId="11" fillId="5" borderId="39" xfId="0" applyFont="1" applyFill="1" applyBorder="1" applyAlignment="1" applyProtection="1">
      <alignment horizontal="center" vertical="center" wrapText="1"/>
    </xf>
    <xf numFmtId="0" fontId="11" fillId="5" borderId="35" xfId="0" applyFont="1" applyFill="1" applyBorder="1" applyAlignment="1" applyProtection="1">
      <alignment horizontal="center" vertical="center" wrapText="1"/>
    </xf>
    <xf numFmtId="0" fontId="5" fillId="0" borderId="39" xfId="0" applyFont="1" applyBorder="1" applyAlignment="1" applyProtection="1">
      <alignment horizontal="center" wrapText="1"/>
    </xf>
    <xf numFmtId="0" fontId="5" fillId="0" borderId="35" xfId="0" applyFont="1" applyBorder="1" applyAlignment="1" applyProtection="1">
      <alignment horizontal="center"/>
    </xf>
    <xf numFmtId="0" fontId="11" fillId="7" borderId="41" xfId="0" applyFont="1" applyFill="1" applyBorder="1" applyAlignment="1" applyProtection="1">
      <alignment horizontal="center" vertical="center" wrapText="1"/>
    </xf>
    <xf numFmtId="0" fontId="11" fillId="7" borderId="68"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7" borderId="52" xfId="0" applyFont="1" applyFill="1" applyBorder="1" applyAlignment="1" applyProtection="1">
      <alignment horizontal="center" vertical="center" wrapText="1"/>
    </xf>
    <xf numFmtId="0" fontId="11" fillId="5" borderId="65" xfId="0" applyFont="1" applyFill="1" applyBorder="1" applyAlignment="1" applyProtection="1">
      <alignment horizontal="left" vertical="center" wrapText="1"/>
    </xf>
    <xf numFmtId="0" fontId="11" fillId="5" borderId="66" xfId="0" applyFont="1" applyFill="1" applyBorder="1" applyAlignment="1" applyProtection="1">
      <alignment horizontal="left" vertical="center" wrapText="1"/>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44" fontId="0" fillId="16" borderId="0" xfId="1" applyFont="1" applyFill="1" applyBorder="1" applyAlignment="1" applyProtection="1">
      <alignment horizontal="left" vertical="top"/>
    </xf>
    <xf numFmtId="0" fontId="4" fillId="5" borderId="17" xfId="0" applyFont="1" applyFill="1" applyBorder="1" applyAlignment="1">
      <alignment horizontal="left" vertical="top" wrapText="1"/>
    </xf>
    <xf numFmtId="0" fontId="4" fillId="5" borderId="0" xfId="0" applyFont="1" applyFill="1" applyAlignment="1">
      <alignment horizontal="left" vertical="top" wrapText="1"/>
    </xf>
    <xf numFmtId="44" fontId="6" fillId="5" borderId="0" xfId="1" applyFont="1" applyFill="1" applyBorder="1" applyAlignment="1" applyProtection="1">
      <alignment horizontal="left"/>
    </xf>
    <xf numFmtId="0" fontId="6" fillId="5" borderId="17" xfId="0" applyFont="1" applyFill="1" applyBorder="1" applyAlignment="1" applyProtection="1">
      <alignment horizontal="left" wrapText="1"/>
    </xf>
    <xf numFmtId="0" fontId="6" fillId="5" borderId="0" xfId="0" applyFont="1" applyFill="1" applyAlignment="1" applyProtection="1">
      <alignment horizontal="left" wrapText="1"/>
    </xf>
    <xf numFmtId="0" fontId="0" fillId="0" borderId="41" xfId="0" applyBorder="1" applyAlignment="1" applyProtection="1">
      <alignment vertical="top" wrapText="1"/>
      <protection locked="0"/>
    </xf>
    <xf numFmtId="0" fontId="0" fillId="0" borderId="42"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4" xfId="0" applyBorder="1" applyAlignment="1" applyProtection="1">
      <alignment vertical="top" wrapText="1"/>
      <protection locked="0"/>
    </xf>
    <xf numFmtId="44" fontId="6" fillId="5" borderId="2" xfId="0" applyNumberFormat="1" applyFont="1" applyFill="1" applyBorder="1"/>
    <xf numFmtId="0" fontId="5" fillId="4" borderId="32" xfId="0" applyFont="1" applyFill="1" applyBorder="1" applyAlignment="1" applyProtection="1">
      <alignment horizontal="center" vertical="center"/>
    </xf>
    <xf numFmtId="0" fontId="5" fillId="4" borderId="23" xfId="0" applyFont="1" applyFill="1" applyBorder="1" applyAlignment="1" applyProtection="1">
      <alignment horizontal="center" vertical="center"/>
    </xf>
    <xf numFmtId="0" fontId="5" fillId="9" borderId="45" xfId="0" applyFont="1" applyFill="1" applyBorder="1" applyAlignment="1" applyProtection="1">
      <alignment horizontal="center"/>
    </xf>
    <xf numFmtId="0" fontId="5" fillId="9" borderId="17" xfId="0" applyFont="1" applyFill="1" applyBorder="1" applyAlignment="1" applyProtection="1">
      <alignment horizontal="center"/>
    </xf>
    <xf numFmtId="0" fontId="5" fillId="9" borderId="33" xfId="0" applyFont="1" applyFill="1" applyBorder="1" applyAlignment="1" applyProtection="1">
      <alignment horizontal="center"/>
    </xf>
    <xf numFmtId="0" fontId="5" fillId="10" borderId="8" xfId="0" applyFont="1" applyFill="1" applyBorder="1" applyAlignment="1" applyProtection="1">
      <alignment horizontal="center"/>
    </xf>
    <xf numFmtId="0" fontId="5" fillId="10" borderId="9" xfId="0" applyFont="1" applyFill="1" applyBorder="1" applyAlignment="1" applyProtection="1">
      <alignment horizontal="center"/>
    </xf>
    <xf numFmtId="0" fontId="5" fillId="10" borderId="10" xfId="0" applyFont="1" applyFill="1" applyBorder="1" applyAlignment="1" applyProtection="1">
      <alignment horizontal="center"/>
    </xf>
    <xf numFmtId="0" fontId="5" fillId="15" borderId="8" xfId="0" applyFont="1" applyFill="1" applyBorder="1" applyAlignment="1" applyProtection="1">
      <alignment horizontal="center"/>
    </xf>
    <xf numFmtId="0" fontId="5" fillId="15" borderId="9" xfId="0" applyFont="1" applyFill="1" applyBorder="1" applyAlignment="1" applyProtection="1">
      <alignment horizontal="center"/>
    </xf>
    <xf numFmtId="0" fontId="5" fillId="13" borderId="29" xfId="0" applyFont="1" applyFill="1" applyBorder="1" applyAlignment="1" applyProtection="1">
      <alignment horizontal="center"/>
    </xf>
    <xf numFmtId="0" fontId="5" fillId="13" borderId="9" xfId="0" applyFont="1" applyFill="1" applyBorder="1" applyAlignment="1" applyProtection="1">
      <alignment horizontal="center"/>
    </xf>
    <xf numFmtId="0" fontId="5" fillId="13" borderId="30" xfId="0" applyFont="1" applyFill="1" applyBorder="1" applyAlignment="1" applyProtection="1">
      <alignment horizontal="center"/>
    </xf>
    <xf numFmtId="0" fontId="5" fillId="7" borderId="31" xfId="0" applyFont="1" applyFill="1" applyBorder="1" applyProtection="1">
      <protection locked="0"/>
    </xf>
    <xf numFmtId="0" fontId="5" fillId="7" borderId="17" xfId="0" applyFont="1" applyFill="1" applyBorder="1" applyProtection="1">
      <protection locked="0"/>
    </xf>
    <xf numFmtId="0" fontId="5" fillId="2" borderId="29" xfId="0" applyFont="1" applyFill="1" applyBorder="1" applyAlignment="1" applyProtection="1">
      <alignment horizontal="center"/>
    </xf>
    <xf numFmtId="0" fontId="5" fillId="2" borderId="9" xfId="0" applyFont="1" applyFill="1" applyBorder="1" applyAlignment="1" applyProtection="1">
      <alignment horizontal="center"/>
    </xf>
    <xf numFmtId="0" fontId="5" fillId="2" borderId="30" xfId="0" applyFont="1" applyFill="1" applyBorder="1" applyAlignment="1" applyProtection="1">
      <alignment horizontal="center"/>
    </xf>
    <xf numFmtId="0" fontId="4" fillId="7" borderId="0" xfId="0" applyFont="1" applyFill="1" applyBorder="1" applyAlignment="1" applyProtection="1">
      <alignment horizontal="center" vertical="center"/>
    </xf>
    <xf numFmtId="0" fontId="4" fillId="7" borderId="11" xfId="0" applyFont="1" applyFill="1" applyBorder="1" applyAlignment="1" applyProtection="1">
      <alignment horizontal="left" vertical="center" wrapText="1"/>
    </xf>
    <xf numFmtId="0" fontId="4" fillId="7" borderId="40" xfId="0" applyFont="1" applyFill="1" applyBorder="1" applyAlignment="1" applyProtection="1">
      <alignment horizontal="left" vertical="center" wrapText="1"/>
    </xf>
    <xf numFmtId="44" fontId="2" fillId="5" borderId="56" xfId="1" applyFont="1" applyFill="1" applyBorder="1" applyAlignment="1" applyProtection="1">
      <alignment horizontal="center"/>
    </xf>
    <xf numFmtId="44" fontId="2" fillId="5" borderId="57" xfId="1" applyFont="1" applyFill="1" applyBorder="1" applyAlignment="1" applyProtection="1">
      <alignment horizontal="center"/>
    </xf>
    <xf numFmtId="0" fontId="4" fillId="7" borderId="1" xfId="0" applyFont="1" applyFill="1" applyBorder="1" applyAlignment="1" applyProtection="1">
      <alignment horizontal="center" vertical="center" wrapText="1"/>
    </xf>
    <xf numFmtId="44" fontId="0" fillId="5" borderId="49" xfId="1" applyFont="1" applyFill="1" applyBorder="1" applyAlignment="1" applyProtection="1">
      <alignment wrapText="1"/>
    </xf>
    <xf numFmtId="44" fontId="0" fillId="5" borderId="50" xfId="1" applyFont="1" applyFill="1" applyBorder="1" applyAlignment="1" applyProtection="1">
      <alignment wrapText="1"/>
    </xf>
    <xf numFmtId="44" fontId="2" fillId="5" borderId="49" xfId="1" applyFont="1" applyFill="1" applyBorder="1" applyAlignment="1" applyProtection="1">
      <alignment horizontal="right"/>
    </xf>
    <xf numFmtId="44" fontId="2" fillId="5" borderId="41" xfId="1" applyFont="1" applyFill="1" applyBorder="1" applyAlignment="1" applyProtection="1">
      <alignment horizontal="right"/>
    </xf>
    <xf numFmtId="44" fontId="0" fillId="16" borderId="42" xfId="1" applyFont="1" applyFill="1" applyBorder="1" applyAlignment="1" applyProtection="1">
      <alignment horizontal="left"/>
    </xf>
    <xf numFmtId="44" fontId="2" fillId="5" borderId="59" xfId="1" applyFont="1" applyFill="1" applyBorder="1" applyAlignment="1" applyProtection="1">
      <alignment horizontal="right"/>
    </xf>
    <xf numFmtId="0" fontId="4" fillId="5" borderId="0" xfId="0"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C8ACF2"/>
      <color rgb="FFB3BCEB"/>
      <color rgb="FFB5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33"/>
  <sheetViews>
    <sheetView showGridLines="0" tabSelected="1" topLeftCell="A3" zoomScale="75" zoomScaleNormal="75" workbookViewId="0">
      <selection activeCell="A32" sqref="A32:L32"/>
    </sheetView>
  </sheetViews>
  <sheetFormatPr defaultColWidth="9.109375" defaultRowHeight="15.6" x14ac:dyDescent="0.3"/>
  <cols>
    <col min="1" max="16384" width="9.109375" style="54"/>
  </cols>
  <sheetData>
    <row r="1" spans="1:14" s="97" customFormat="1" x14ac:dyDescent="0.3">
      <c r="A1" s="173" t="s">
        <v>75</v>
      </c>
      <c r="B1" s="173"/>
      <c r="C1" s="173"/>
      <c r="D1" s="173"/>
      <c r="E1" s="173"/>
      <c r="F1" s="173"/>
      <c r="G1" s="173"/>
      <c r="H1" s="173"/>
      <c r="I1" s="173"/>
      <c r="J1" s="173"/>
      <c r="K1" s="173"/>
    </row>
    <row r="2" spans="1:14" s="97" customFormat="1" x14ac:dyDescent="0.3">
      <c r="A2" s="99"/>
      <c r="B2" s="99"/>
      <c r="C2" s="99"/>
      <c r="D2" s="99"/>
      <c r="E2" s="99"/>
      <c r="F2" s="99"/>
    </row>
    <row r="3" spans="1:14" s="65" customFormat="1" x14ac:dyDescent="0.3">
      <c r="A3" s="166" t="s">
        <v>70</v>
      </c>
      <c r="B3" s="96"/>
      <c r="C3" s="96"/>
      <c r="D3" s="96"/>
      <c r="E3" s="96"/>
      <c r="F3" s="96"/>
      <c r="G3" s="96"/>
      <c r="H3" s="96"/>
      <c r="I3" s="96"/>
      <c r="J3" s="96"/>
      <c r="K3" s="96"/>
      <c r="L3" s="96"/>
    </row>
    <row r="4" spans="1:14" s="65" customFormat="1" x14ac:dyDescent="0.3">
      <c r="A4" s="96"/>
      <c r="B4" s="96"/>
      <c r="C4" s="96"/>
      <c r="D4" s="96"/>
      <c r="E4" s="96"/>
      <c r="F4" s="96"/>
      <c r="G4" s="96"/>
      <c r="H4" s="96"/>
      <c r="I4" s="96"/>
      <c r="J4" s="96"/>
      <c r="K4" s="96"/>
      <c r="L4" s="96"/>
    </row>
    <row r="5" spans="1:14" x14ac:dyDescent="0.3">
      <c r="A5" s="176" t="s">
        <v>76</v>
      </c>
      <c r="B5" s="176"/>
      <c r="C5" s="176"/>
      <c r="D5" s="176"/>
      <c r="E5" s="176"/>
      <c r="F5" s="176"/>
      <c r="G5" s="176"/>
      <c r="H5" s="176"/>
      <c r="I5" s="176"/>
      <c r="J5" s="176"/>
      <c r="K5" s="176"/>
      <c r="L5" s="176"/>
    </row>
    <row r="6" spans="1:14" s="97" customFormat="1" x14ac:dyDescent="0.3">
      <c r="A6" s="167"/>
      <c r="B6" s="167"/>
      <c r="C6" s="167"/>
      <c r="D6" s="167"/>
      <c r="E6" s="167"/>
      <c r="F6" s="167"/>
      <c r="G6" s="167"/>
      <c r="H6" s="167"/>
      <c r="I6" s="167"/>
      <c r="J6" s="167"/>
      <c r="K6" s="167"/>
      <c r="L6" s="167"/>
    </row>
    <row r="7" spans="1:14" ht="15" customHeight="1" x14ac:dyDescent="0.3">
      <c r="A7" s="174" t="s">
        <v>78</v>
      </c>
      <c r="B7" s="174"/>
      <c r="C7" s="174"/>
      <c r="D7" s="174"/>
      <c r="E7" s="174"/>
      <c r="F7" s="174"/>
      <c r="G7" s="174"/>
      <c r="H7" s="174"/>
      <c r="I7" s="174"/>
      <c r="J7" s="174"/>
      <c r="K7" s="174"/>
      <c r="L7" s="174"/>
    </row>
    <row r="8" spans="1:14" x14ac:dyDescent="0.3">
      <c r="A8" s="174"/>
      <c r="B8" s="174"/>
      <c r="C8" s="174"/>
      <c r="D8" s="174"/>
      <c r="E8" s="174"/>
      <c r="F8" s="174"/>
      <c r="G8" s="174"/>
      <c r="H8" s="174"/>
      <c r="I8" s="174"/>
      <c r="J8" s="174"/>
      <c r="K8" s="174"/>
      <c r="L8" s="174"/>
    </row>
    <row r="9" spans="1:14" x14ac:dyDescent="0.3">
      <c r="A9" s="174"/>
      <c r="B9" s="174"/>
      <c r="C9" s="174"/>
      <c r="D9" s="174"/>
      <c r="E9" s="174"/>
      <c r="F9" s="174"/>
      <c r="G9" s="174"/>
      <c r="H9" s="174"/>
      <c r="I9" s="174"/>
      <c r="J9" s="174"/>
      <c r="K9" s="174"/>
      <c r="L9" s="174"/>
    </row>
    <row r="10" spans="1:14" ht="72" customHeight="1" x14ac:dyDescent="0.3">
      <c r="A10" s="174"/>
      <c r="B10" s="174"/>
      <c r="C10" s="174"/>
      <c r="D10" s="174"/>
      <c r="E10" s="174"/>
      <c r="F10" s="174"/>
      <c r="G10" s="174"/>
      <c r="H10" s="174"/>
      <c r="I10" s="174"/>
      <c r="J10" s="174"/>
      <c r="K10" s="174"/>
      <c r="L10" s="174"/>
      <c r="N10" s="55"/>
    </row>
    <row r="11" spans="1:14" ht="15" customHeight="1" x14ac:dyDescent="0.3">
      <c r="A11" s="177" t="s">
        <v>77</v>
      </c>
      <c r="B11" s="177"/>
      <c r="C11" s="177"/>
      <c r="D11" s="177"/>
      <c r="E11" s="177"/>
      <c r="F11" s="177"/>
      <c r="G11" s="177"/>
      <c r="H11" s="177"/>
      <c r="I11" s="177"/>
      <c r="J11" s="177"/>
      <c r="K11" s="177"/>
      <c r="L11" s="177"/>
    </row>
    <row r="12" spans="1:14" x14ac:dyDescent="0.3">
      <c r="A12" s="177"/>
      <c r="B12" s="177"/>
      <c r="C12" s="177"/>
      <c r="D12" s="177"/>
      <c r="E12" s="177"/>
      <c r="F12" s="177"/>
      <c r="G12" s="177"/>
      <c r="H12" s="177"/>
      <c r="I12" s="177"/>
      <c r="J12" s="177"/>
      <c r="K12" s="177"/>
      <c r="L12" s="177"/>
    </row>
    <row r="13" spans="1:14" x14ac:dyDescent="0.3">
      <c r="A13" s="177"/>
      <c r="B13" s="177"/>
      <c r="C13" s="177"/>
      <c r="D13" s="177"/>
      <c r="E13" s="177"/>
      <c r="F13" s="177"/>
      <c r="G13" s="177"/>
      <c r="H13" s="177"/>
      <c r="I13" s="177"/>
      <c r="J13" s="177"/>
      <c r="K13" s="177"/>
      <c r="L13" s="177"/>
    </row>
    <row r="14" spans="1:14" ht="32.25" customHeight="1" x14ac:dyDescent="0.3">
      <c r="A14" s="177"/>
      <c r="B14" s="177"/>
      <c r="C14" s="177"/>
      <c r="D14" s="177"/>
      <c r="E14" s="177"/>
      <c r="F14" s="177"/>
      <c r="G14" s="177"/>
      <c r="H14" s="177"/>
      <c r="I14" s="177"/>
      <c r="J14" s="177"/>
      <c r="K14" s="177"/>
      <c r="L14" s="177"/>
    </row>
    <row r="15" spans="1:14" x14ac:dyDescent="0.3">
      <c r="A15" s="178" t="s">
        <v>26</v>
      </c>
      <c r="B15" s="178"/>
      <c r="C15" s="178"/>
      <c r="D15" s="178"/>
      <c r="E15" s="178"/>
      <c r="F15" s="178"/>
      <c r="G15" s="178"/>
      <c r="H15" s="178"/>
      <c r="I15" s="178"/>
      <c r="J15" s="178"/>
      <c r="K15" s="178"/>
      <c r="L15" s="178"/>
    </row>
    <row r="16" spans="1:14" s="96" customFormat="1" ht="9.6" customHeight="1" x14ac:dyDescent="0.3">
      <c r="A16" s="168"/>
      <c r="B16" s="168"/>
      <c r="C16" s="168"/>
      <c r="D16" s="168"/>
      <c r="E16" s="168"/>
      <c r="F16" s="168"/>
      <c r="G16" s="168"/>
      <c r="H16" s="168"/>
      <c r="I16" s="168"/>
      <c r="J16" s="168"/>
      <c r="K16" s="168"/>
      <c r="L16" s="168"/>
    </row>
    <row r="17" spans="1:15" ht="15" customHeight="1" x14ac:dyDescent="0.3">
      <c r="A17" s="174" t="s">
        <v>79</v>
      </c>
      <c r="B17" s="174"/>
      <c r="C17" s="174"/>
      <c r="D17" s="174"/>
      <c r="E17" s="174"/>
      <c r="F17" s="174"/>
      <c r="G17" s="174"/>
      <c r="H17" s="174"/>
      <c r="I17" s="174"/>
      <c r="J17" s="174"/>
      <c r="K17" s="174"/>
      <c r="L17" s="174"/>
    </row>
    <row r="18" spans="1:15" x14ac:dyDescent="0.3">
      <c r="A18" s="174"/>
      <c r="B18" s="174"/>
      <c r="C18" s="174"/>
      <c r="D18" s="174"/>
      <c r="E18" s="174"/>
      <c r="F18" s="174"/>
      <c r="G18" s="174"/>
      <c r="H18" s="174"/>
      <c r="I18" s="174"/>
      <c r="J18" s="174"/>
      <c r="K18" s="174"/>
      <c r="L18" s="174"/>
    </row>
    <row r="19" spans="1:15" ht="6" customHeight="1" x14ac:dyDescent="0.3">
      <c r="A19" s="174"/>
      <c r="B19" s="174"/>
      <c r="C19" s="174"/>
      <c r="D19" s="174"/>
      <c r="E19" s="174"/>
      <c r="F19" s="174"/>
      <c r="G19" s="174"/>
      <c r="H19" s="174"/>
      <c r="I19" s="174"/>
      <c r="J19" s="174"/>
      <c r="K19" s="174"/>
      <c r="L19" s="174"/>
    </row>
    <row r="20" spans="1:15" hidden="1" x14ac:dyDescent="0.3">
      <c r="A20" s="174"/>
      <c r="B20" s="174"/>
      <c r="C20" s="174"/>
      <c r="D20" s="174"/>
      <c r="E20" s="174"/>
      <c r="F20" s="174"/>
      <c r="G20" s="174"/>
      <c r="H20" s="174"/>
      <c r="I20" s="174"/>
      <c r="J20" s="174"/>
      <c r="K20" s="174"/>
      <c r="L20" s="174"/>
    </row>
    <row r="21" spans="1:15" hidden="1" x14ac:dyDescent="0.3">
      <c r="A21" s="174"/>
      <c r="B21" s="174"/>
      <c r="C21" s="174"/>
      <c r="D21" s="174"/>
      <c r="E21" s="174"/>
      <c r="F21" s="174"/>
      <c r="G21" s="174"/>
      <c r="H21" s="174"/>
      <c r="I21" s="174"/>
      <c r="J21" s="174"/>
      <c r="K21" s="174"/>
      <c r="L21" s="174"/>
    </row>
    <row r="22" spans="1:15" ht="15" customHeight="1" x14ac:dyDescent="0.3">
      <c r="A22" s="174" t="s">
        <v>56</v>
      </c>
      <c r="B22" s="174"/>
      <c r="C22" s="174"/>
      <c r="D22" s="174"/>
      <c r="E22" s="174"/>
      <c r="F22" s="174"/>
      <c r="G22" s="174"/>
      <c r="H22" s="174"/>
      <c r="I22" s="174"/>
      <c r="J22" s="174"/>
      <c r="K22" s="174"/>
      <c r="L22" s="174"/>
    </row>
    <row r="23" spans="1:15" x14ac:dyDescent="0.3">
      <c r="A23" s="174"/>
      <c r="B23" s="174"/>
      <c r="C23" s="174"/>
      <c r="D23" s="174"/>
      <c r="E23" s="174"/>
      <c r="F23" s="174"/>
      <c r="G23" s="174"/>
      <c r="H23" s="174"/>
      <c r="I23" s="174"/>
      <c r="J23" s="174"/>
      <c r="K23" s="174"/>
      <c r="L23" s="174"/>
    </row>
    <row r="24" spans="1:15" s="97" customFormat="1" x14ac:dyDescent="0.3">
      <c r="A24" s="98"/>
      <c r="B24" s="98"/>
      <c r="C24" s="98"/>
      <c r="D24" s="98"/>
      <c r="E24" s="98"/>
      <c r="F24" s="98"/>
      <c r="G24" s="98"/>
      <c r="H24" s="98"/>
      <c r="I24" s="98"/>
      <c r="J24" s="98"/>
      <c r="K24" s="98"/>
      <c r="L24" s="98"/>
    </row>
    <row r="25" spans="1:15" s="97" customFormat="1" ht="15.6" customHeight="1" x14ac:dyDescent="0.3">
      <c r="A25" s="174" t="s">
        <v>80</v>
      </c>
      <c r="B25" s="174"/>
      <c r="C25" s="174"/>
      <c r="D25" s="174"/>
      <c r="E25" s="174"/>
      <c r="F25" s="174"/>
      <c r="G25" s="174"/>
      <c r="H25" s="174"/>
      <c r="I25" s="174"/>
      <c r="J25" s="174"/>
      <c r="K25" s="174"/>
      <c r="L25" s="174"/>
    </row>
    <row r="26" spans="1:15" x14ac:dyDescent="0.3">
      <c r="A26" s="57" t="s">
        <v>81</v>
      </c>
      <c r="B26" s="57"/>
      <c r="C26" s="57"/>
      <c r="D26" s="57"/>
      <c r="E26" s="57"/>
      <c r="F26" s="57"/>
      <c r="G26" s="57"/>
      <c r="H26" s="57"/>
      <c r="I26" s="57"/>
      <c r="J26" s="57"/>
      <c r="K26" s="57"/>
      <c r="L26" s="57"/>
      <c r="O26" s="54" t="s">
        <v>11</v>
      </c>
    </row>
    <row r="27" spans="1:15" s="97" customFormat="1" x14ac:dyDescent="0.3">
      <c r="A27" s="57"/>
      <c r="B27" s="57"/>
      <c r="C27" s="57"/>
      <c r="D27" s="57"/>
      <c r="E27" s="57"/>
      <c r="F27" s="57"/>
      <c r="G27" s="57"/>
      <c r="H27" s="57"/>
      <c r="I27" s="57"/>
      <c r="J27" s="57"/>
      <c r="K27" s="57"/>
      <c r="L27" s="57"/>
    </row>
    <row r="28" spans="1:15" s="56" customFormat="1" x14ac:dyDescent="0.3">
      <c r="A28" s="179" t="s">
        <v>82</v>
      </c>
      <c r="B28" s="174"/>
      <c r="C28" s="174"/>
      <c r="D28" s="174"/>
      <c r="E28" s="174"/>
      <c r="F28" s="174"/>
      <c r="G28" s="174"/>
      <c r="H28" s="174"/>
      <c r="I28" s="174"/>
      <c r="J28" s="174"/>
      <c r="K28" s="174"/>
      <c r="L28" s="174"/>
    </row>
    <row r="29" spans="1:15" s="56" customFormat="1" x14ac:dyDescent="0.3">
      <c r="A29" s="174"/>
      <c r="B29" s="174"/>
      <c r="C29" s="174"/>
      <c r="D29" s="174"/>
      <c r="E29" s="174"/>
      <c r="F29" s="174"/>
      <c r="G29" s="174"/>
      <c r="H29" s="174"/>
      <c r="I29" s="174"/>
      <c r="J29" s="174"/>
      <c r="K29" s="174"/>
      <c r="L29" s="174"/>
    </row>
    <row r="30" spans="1:15" s="56" customFormat="1" ht="18" customHeight="1" x14ac:dyDescent="0.3">
      <c r="A30" s="174"/>
      <c r="B30" s="174"/>
      <c r="C30" s="174"/>
      <c r="D30" s="174"/>
      <c r="E30" s="174"/>
      <c r="F30" s="174"/>
      <c r="G30" s="174"/>
      <c r="H30" s="174"/>
      <c r="I30" s="174"/>
      <c r="J30" s="174"/>
      <c r="K30" s="174"/>
      <c r="L30" s="174"/>
    </row>
    <row r="31" spans="1:15" ht="59.4" customHeight="1" x14ac:dyDescent="0.3">
      <c r="A31" s="180" t="s">
        <v>72</v>
      </c>
      <c r="B31" s="180"/>
      <c r="C31" s="180"/>
      <c r="D31" s="180"/>
      <c r="E31" s="180"/>
      <c r="F31" s="180"/>
      <c r="G31" s="180"/>
      <c r="H31" s="180"/>
      <c r="I31" s="180"/>
      <c r="J31" s="180"/>
      <c r="K31" s="180"/>
      <c r="L31" s="180"/>
    </row>
    <row r="32" spans="1:15" s="96" customFormat="1" ht="46.2" customHeight="1" x14ac:dyDescent="0.3">
      <c r="A32" s="180" t="s">
        <v>73</v>
      </c>
      <c r="B32" s="180"/>
      <c r="C32" s="180"/>
      <c r="D32" s="180"/>
      <c r="E32" s="180"/>
      <c r="F32" s="180"/>
      <c r="G32" s="180"/>
      <c r="H32" s="180"/>
      <c r="I32" s="180"/>
      <c r="J32" s="180"/>
      <c r="K32" s="180"/>
      <c r="L32" s="180"/>
    </row>
    <row r="33" spans="1:12" ht="25.2" customHeight="1" x14ac:dyDescent="0.3">
      <c r="A33" s="175" t="s">
        <v>74</v>
      </c>
      <c r="B33" s="175"/>
      <c r="C33" s="175"/>
      <c r="D33" s="175"/>
      <c r="E33" s="175"/>
      <c r="F33" s="175"/>
      <c r="G33" s="175"/>
      <c r="H33" s="175"/>
      <c r="I33" s="175"/>
      <c r="J33" s="175"/>
      <c r="K33" s="175"/>
      <c r="L33" s="175"/>
    </row>
  </sheetData>
  <mergeCells count="12">
    <mergeCell ref="A1:K1"/>
    <mergeCell ref="A25:L25"/>
    <mergeCell ref="A33:L33"/>
    <mergeCell ref="A22:L23"/>
    <mergeCell ref="A5:L5"/>
    <mergeCell ref="A7:L10"/>
    <mergeCell ref="A11:L14"/>
    <mergeCell ref="A15:L15"/>
    <mergeCell ref="A17:L21"/>
    <mergeCell ref="A28:L30"/>
    <mergeCell ref="A31:L31"/>
    <mergeCell ref="A32:L3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R48"/>
  <sheetViews>
    <sheetView showGridLines="0" zoomScale="60" zoomScaleNormal="60" workbookViewId="0">
      <selection activeCell="G25" sqref="G25"/>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5" t="s">
        <v>35</v>
      </c>
      <c r="B1" s="225"/>
      <c r="C1" s="226"/>
      <c r="D1" s="226"/>
      <c r="E1" s="10"/>
      <c r="F1" s="10"/>
      <c r="G1" s="10"/>
      <c r="H1" s="10"/>
      <c r="I1" s="10"/>
      <c r="J1" s="10"/>
      <c r="K1" s="10"/>
      <c r="L1" s="10"/>
      <c r="M1" s="10"/>
      <c r="N1" s="10"/>
      <c r="O1" s="10"/>
      <c r="P1" s="10"/>
      <c r="Q1" s="10"/>
      <c r="R1" s="10"/>
    </row>
    <row r="2" spans="1:18" ht="18" customHeight="1" thickBot="1" x14ac:dyDescent="0.4">
      <c r="A2" s="212" t="s">
        <v>6</v>
      </c>
      <c r="B2" s="214" t="s">
        <v>4</v>
      </c>
      <c r="C2" s="215"/>
      <c r="D2" s="216"/>
      <c r="E2" s="217" t="s">
        <v>2</v>
      </c>
      <c r="F2" s="218"/>
      <c r="G2" s="219"/>
      <c r="H2" s="220" t="s">
        <v>3</v>
      </c>
      <c r="I2" s="221"/>
      <c r="J2" s="221"/>
      <c r="K2" s="222" t="s">
        <v>21</v>
      </c>
      <c r="L2" s="223"/>
      <c r="M2" s="224"/>
      <c r="N2" s="227" t="s">
        <v>32</v>
      </c>
      <c r="O2" s="228"/>
      <c r="P2" s="228"/>
      <c r="Q2" s="228"/>
      <c r="R2" s="229"/>
    </row>
    <row r="3" spans="1:18" ht="49.5" customHeight="1" thickBot="1" x14ac:dyDescent="0.35">
      <c r="A3" s="213"/>
      <c r="B3" s="21" t="s">
        <v>8</v>
      </c>
      <c r="C3" s="22" t="s">
        <v>0</v>
      </c>
      <c r="D3" s="23" t="s">
        <v>1</v>
      </c>
      <c r="E3" s="24" t="s">
        <v>8</v>
      </c>
      <c r="F3" s="25" t="s">
        <v>0</v>
      </c>
      <c r="G3" s="26" t="s">
        <v>1</v>
      </c>
      <c r="H3" s="21" t="s">
        <v>8</v>
      </c>
      <c r="I3" s="27" t="s">
        <v>0</v>
      </c>
      <c r="J3" s="28" t="s">
        <v>1</v>
      </c>
      <c r="K3" s="21" t="s">
        <v>8</v>
      </c>
      <c r="L3" s="29" t="s">
        <v>0</v>
      </c>
      <c r="M3" s="30" t="s">
        <v>1</v>
      </c>
      <c r="N3" s="31" t="s">
        <v>83</v>
      </c>
      <c r="O3" s="32" t="s">
        <v>0</v>
      </c>
      <c r="P3" s="32" t="s">
        <v>20</v>
      </c>
      <c r="Q3" s="50" t="s">
        <v>14</v>
      </c>
      <c r="R3" s="53" t="s">
        <v>5</v>
      </c>
    </row>
    <row r="4" spans="1:18" ht="18" customHeight="1" x14ac:dyDescent="0.3">
      <c r="A4" s="19" t="s">
        <v>13</v>
      </c>
      <c r="B4" s="20"/>
      <c r="C4" s="20"/>
      <c r="D4" s="8"/>
      <c r="E4" s="230"/>
      <c r="F4" s="230"/>
      <c r="G4" s="230"/>
      <c r="H4" s="230"/>
      <c r="I4" s="230"/>
      <c r="J4" s="230"/>
      <c r="K4" s="230"/>
      <c r="L4" s="230"/>
      <c r="M4" s="230"/>
      <c r="N4" s="9"/>
      <c r="O4" s="9"/>
      <c r="P4" s="9"/>
      <c r="Q4" s="9"/>
      <c r="R4" s="146"/>
    </row>
    <row r="5" spans="1:18" ht="18" customHeight="1" x14ac:dyDescent="0.3">
      <c r="A5" s="88" t="s">
        <v>36</v>
      </c>
      <c r="B5" s="48">
        <v>0</v>
      </c>
      <c r="C5" s="14">
        <v>0</v>
      </c>
      <c r="D5" s="6">
        <f>C5</f>
        <v>0</v>
      </c>
      <c r="E5" s="48">
        <v>0</v>
      </c>
      <c r="F5" s="15">
        <v>0</v>
      </c>
      <c r="G5" s="11">
        <f>F5</f>
        <v>0</v>
      </c>
      <c r="H5" s="48">
        <v>0</v>
      </c>
      <c r="I5" s="16">
        <v>0</v>
      </c>
      <c r="J5" s="12">
        <f>I5</f>
        <v>0</v>
      </c>
      <c r="K5" s="48">
        <v>0</v>
      </c>
      <c r="L5" s="17">
        <v>0</v>
      </c>
      <c r="M5" s="13">
        <f>L5</f>
        <v>0</v>
      </c>
      <c r="N5" s="5">
        <f>B5+E5+H5+K5</f>
        <v>0</v>
      </c>
      <c r="O5" s="1">
        <f>C5+F5+I5+L5</f>
        <v>0</v>
      </c>
      <c r="P5" s="1">
        <f>O5</f>
        <v>0</v>
      </c>
      <c r="Q5" s="51">
        <f>N5-P5</f>
        <v>0</v>
      </c>
      <c r="R5" s="150"/>
    </row>
    <row r="6" spans="1:18" ht="18" customHeight="1" x14ac:dyDescent="0.3">
      <c r="A6" s="88" t="s">
        <v>28</v>
      </c>
      <c r="B6" s="48">
        <v>0</v>
      </c>
      <c r="C6" s="14">
        <v>0</v>
      </c>
      <c r="D6" s="6">
        <f t="shared" ref="D6:D11" si="0">C6</f>
        <v>0</v>
      </c>
      <c r="E6" s="48">
        <v>0</v>
      </c>
      <c r="F6" s="15">
        <v>0</v>
      </c>
      <c r="G6" s="11">
        <f t="shared" ref="G6:G11" si="1">F6</f>
        <v>0</v>
      </c>
      <c r="H6" s="48">
        <v>0</v>
      </c>
      <c r="I6" s="16">
        <v>0</v>
      </c>
      <c r="J6" s="12">
        <f t="shared" ref="J6:J11" si="2">I6</f>
        <v>0</v>
      </c>
      <c r="K6" s="48">
        <v>0</v>
      </c>
      <c r="L6" s="17">
        <v>0</v>
      </c>
      <c r="M6" s="13">
        <f t="shared" ref="M6:M11" si="3">L6</f>
        <v>0</v>
      </c>
      <c r="N6" s="5">
        <f t="shared" ref="N6:N11" si="4">B6+E6+H6+K6</f>
        <v>0</v>
      </c>
      <c r="O6" s="1">
        <f t="shared" ref="O6:O11" si="5">C6+F6+I6+L6</f>
        <v>0</v>
      </c>
      <c r="P6" s="1">
        <f t="shared" ref="P6:P11" si="6">O6</f>
        <v>0</v>
      </c>
      <c r="Q6" s="51">
        <f t="shared" ref="Q6:Q11" si="7">N6-P6</f>
        <v>0</v>
      </c>
      <c r="R6" s="138"/>
    </row>
    <row r="7" spans="1:18" ht="18" customHeight="1" x14ac:dyDescent="0.3">
      <c r="A7" s="88" t="s">
        <v>37</v>
      </c>
      <c r="B7" s="48">
        <v>0</v>
      </c>
      <c r="C7" s="14">
        <v>0</v>
      </c>
      <c r="D7" s="6">
        <f t="shared" si="0"/>
        <v>0</v>
      </c>
      <c r="E7" s="48">
        <v>0</v>
      </c>
      <c r="F7" s="15">
        <v>0</v>
      </c>
      <c r="G7" s="11">
        <f t="shared" si="1"/>
        <v>0</v>
      </c>
      <c r="H7" s="48">
        <v>0</v>
      </c>
      <c r="I7" s="16">
        <v>0</v>
      </c>
      <c r="J7" s="12">
        <f t="shared" si="2"/>
        <v>0</v>
      </c>
      <c r="K7" s="48">
        <v>0</v>
      </c>
      <c r="L7" s="17">
        <v>0</v>
      </c>
      <c r="M7" s="13">
        <f t="shared" si="3"/>
        <v>0</v>
      </c>
      <c r="N7" s="5">
        <f t="shared" si="4"/>
        <v>0</v>
      </c>
      <c r="O7" s="1">
        <f t="shared" si="5"/>
        <v>0</v>
      </c>
      <c r="P7" s="1">
        <f t="shared" si="6"/>
        <v>0</v>
      </c>
      <c r="Q7" s="51">
        <f t="shared" si="7"/>
        <v>0</v>
      </c>
      <c r="R7" s="138"/>
    </row>
    <row r="8" spans="1:18" ht="18" customHeight="1" x14ac:dyDescent="0.3">
      <c r="A8" s="88" t="s">
        <v>38</v>
      </c>
      <c r="B8" s="48">
        <v>0</v>
      </c>
      <c r="C8" s="14">
        <v>0</v>
      </c>
      <c r="D8" s="6">
        <f t="shared" si="0"/>
        <v>0</v>
      </c>
      <c r="E8" s="48">
        <v>0</v>
      </c>
      <c r="F8" s="15">
        <v>0</v>
      </c>
      <c r="G8" s="11">
        <f t="shared" si="1"/>
        <v>0</v>
      </c>
      <c r="H8" s="48">
        <v>0</v>
      </c>
      <c r="I8" s="16">
        <v>0</v>
      </c>
      <c r="J8" s="12">
        <f t="shared" si="2"/>
        <v>0</v>
      </c>
      <c r="K8" s="48">
        <v>0</v>
      </c>
      <c r="L8" s="17">
        <v>0</v>
      </c>
      <c r="M8" s="13">
        <f t="shared" si="3"/>
        <v>0</v>
      </c>
      <c r="N8" s="5">
        <f t="shared" si="4"/>
        <v>0</v>
      </c>
      <c r="O8" s="1">
        <f t="shared" si="5"/>
        <v>0</v>
      </c>
      <c r="P8" s="1">
        <f t="shared" si="6"/>
        <v>0</v>
      </c>
      <c r="Q8" s="51">
        <f t="shared" si="7"/>
        <v>0</v>
      </c>
      <c r="R8" s="138"/>
    </row>
    <row r="9" spans="1:18" ht="18" customHeight="1" x14ac:dyDescent="0.3">
      <c r="A9" s="88" t="s">
        <v>39</v>
      </c>
      <c r="B9" s="48">
        <v>0</v>
      </c>
      <c r="C9" s="14">
        <v>0</v>
      </c>
      <c r="D9" s="6">
        <f t="shared" si="0"/>
        <v>0</v>
      </c>
      <c r="E9" s="48">
        <v>0</v>
      </c>
      <c r="F9" s="15">
        <v>0</v>
      </c>
      <c r="G9" s="11">
        <f t="shared" si="1"/>
        <v>0</v>
      </c>
      <c r="H9" s="48">
        <v>0</v>
      </c>
      <c r="I9" s="16">
        <v>0</v>
      </c>
      <c r="J9" s="12">
        <f t="shared" si="2"/>
        <v>0</v>
      </c>
      <c r="K9" s="48">
        <v>0</v>
      </c>
      <c r="L9" s="17">
        <v>0</v>
      </c>
      <c r="M9" s="13">
        <f t="shared" si="3"/>
        <v>0</v>
      </c>
      <c r="N9" s="5">
        <f t="shared" si="4"/>
        <v>0</v>
      </c>
      <c r="O9" s="1">
        <f t="shared" si="5"/>
        <v>0</v>
      </c>
      <c r="P9" s="1">
        <f t="shared" si="6"/>
        <v>0</v>
      </c>
      <c r="Q9" s="51">
        <f t="shared" si="7"/>
        <v>0</v>
      </c>
      <c r="R9" s="138"/>
    </row>
    <row r="10" spans="1:18" ht="18" customHeight="1" x14ac:dyDescent="0.3">
      <c r="A10" s="88" t="s">
        <v>27</v>
      </c>
      <c r="B10" s="48">
        <v>0</v>
      </c>
      <c r="C10" s="14">
        <v>0</v>
      </c>
      <c r="D10" s="6">
        <f t="shared" si="0"/>
        <v>0</v>
      </c>
      <c r="E10" s="48">
        <v>0</v>
      </c>
      <c r="F10" s="15">
        <v>0</v>
      </c>
      <c r="G10" s="11">
        <f t="shared" si="1"/>
        <v>0</v>
      </c>
      <c r="H10" s="48">
        <v>0</v>
      </c>
      <c r="I10" s="16">
        <v>0</v>
      </c>
      <c r="J10" s="12">
        <f t="shared" si="2"/>
        <v>0</v>
      </c>
      <c r="K10" s="48">
        <v>0</v>
      </c>
      <c r="L10" s="17">
        <v>0</v>
      </c>
      <c r="M10" s="13">
        <f>L10</f>
        <v>0</v>
      </c>
      <c r="N10" s="5">
        <f t="shared" si="4"/>
        <v>0</v>
      </c>
      <c r="O10" s="1">
        <f t="shared" si="5"/>
        <v>0</v>
      </c>
      <c r="P10" s="1">
        <f t="shared" si="6"/>
        <v>0</v>
      </c>
      <c r="Q10" s="51">
        <f t="shared" si="7"/>
        <v>0</v>
      </c>
      <c r="R10" s="138"/>
    </row>
    <row r="11" spans="1:18" ht="18" customHeight="1" x14ac:dyDescent="0.3">
      <c r="A11" s="89" t="s">
        <v>40</v>
      </c>
      <c r="B11" s="48">
        <v>0</v>
      </c>
      <c r="C11" s="14">
        <v>0</v>
      </c>
      <c r="D11" s="6">
        <f t="shared" si="0"/>
        <v>0</v>
      </c>
      <c r="E11" s="48">
        <v>0</v>
      </c>
      <c r="F11" s="15">
        <v>0</v>
      </c>
      <c r="G11" s="11">
        <f t="shared" si="1"/>
        <v>0</v>
      </c>
      <c r="H11" s="48">
        <v>0</v>
      </c>
      <c r="I11" s="16">
        <v>0</v>
      </c>
      <c r="J11" s="12">
        <f t="shared" si="2"/>
        <v>0</v>
      </c>
      <c r="K11" s="48">
        <v>0</v>
      </c>
      <c r="L11" s="17">
        <v>0</v>
      </c>
      <c r="M11" s="13">
        <f t="shared" si="3"/>
        <v>0</v>
      </c>
      <c r="N11" s="5">
        <f t="shared" si="4"/>
        <v>0</v>
      </c>
      <c r="O11" s="1">
        <f t="shared" si="5"/>
        <v>0</v>
      </c>
      <c r="P11" s="1">
        <f t="shared" si="6"/>
        <v>0</v>
      </c>
      <c r="Q11" s="51">
        <f t="shared" si="7"/>
        <v>0</v>
      </c>
      <c r="R11" s="151"/>
    </row>
    <row r="12" spans="1:18" s="4" customFormat="1" ht="18" customHeight="1" thickBot="1" x14ac:dyDescent="0.35">
      <c r="A12" s="35" t="s">
        <v>30</v>
      </c>
      <c r="B12" s="36">
        <f t="shared" ref="B12:P12" si="8">SUM(B5:B11)</f>
        <v>0</v>
      </c>
      <c r="C12" s="37">
        <f t="shared" si="8"/>
        <v>0</v>
      </c>
      <c r="D12" s="38">
        <f t="shared" si="8"/>
        <v>0</v>
      </c>
      <c r="E12" s="36">
        <f t="shared" si="8"/>
        <v>0</v>
      </c>
      <c r="F12" s="36">
        <f t="shared" si="8"/>
        <v>0</v>
      </c>
      <c r="G12" s="36">
        <f t="shared" si="8"/>
        <v>0</v>
      </c>
      <c r="H12" s="36">
        <f t="shared" si="8"/>
        <v>0</v>
      </c>
      <c r="I12" s="36">
        <f t="shared" si="8"/>
        <v>0</v>
      </c>
      <c r="J12" s="36">
        <f t="shared" si="8"/>
        <v>0</v>
      </c>
      <c r="K12" s="36">
        <f t="shared" si="8"/>
        <v>0</v>
      </c>
      <c r="L12" s="36">
        <f t="shared" si="8"/>
        <v>0</v>
      </c>
      <c r="M12" s="36">
        <f t="shared" si="8"/>
        <v>0</v>
      </c>
      <c r="N12" s="36">
        <f t="shared" si="8"/>
        <v>0</v>
      </c>
      <c r="O12" s="36">
        <f t="shared" si="8"/>
        <v>0</v>
      </c>
      <c r="P12" s="36">
        <f t="shared" si="8"/>
        <v>0</v>
      </c>
      <c r="Q12" s="36">
        <f>N12-P12</f>
        <v>0</v>
      </c>
      <c r="R12" s="95"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5.4" customHeight="1" x14ac:dyDescent="0.3">
      <c r="A14" s="88" t="s">
        <v>57</v>
      </c>
      <c r="B14" s="48">
        <v>0</v>
      </c>
      <c r="C14" s="14">
        <v>0</v>
      </c>
      <c r="D14" s="6">
        <f t="shared" ref="D14:D18" si="9">C14</f>
        <v>0</v>
      </c>
      <c r="E14" s="48">
        <v>0</v>
      </c>
      <c r="F14" s="15">
        <v>0</v>
      </c>
      <c r="G14" s="11">
        <f>F14</f>
        <v>0</v>
      </c>
      <c r="H14" s="48">
        <v>0</v>
      </c>
      <c r="I14" s="16">
        <v>0</v>
      </c>
      <c r="J14" s="12">
        <f t="shared" ref="J14:J18" si="10">I14</f>
        <v>0</v>
      </c>
      <c r="K14" s="48">
        <v>0</v>
      </c>
      <c r="L14" s="17">
        <v>0</v>
      </c>
      <c r="M14" s="13">
        <f t="shared" ref="M14:M18" si="11">L14</f>
        <v>0</v>
      </c>
      <c r="N14" s="5">
        <f>B14+E14+H14+K14</f>
        <v>0</v>
      </c>
      <c r="O14" s="1">
        <f t="shared" ref="O14:O18" si="12">C14+F14+I14+L14</f>
        <v>0</v>
      </c>
      <c r="P14" s="1">
        <f>O14</f>
        <v>0</v>
      </c>
      <c r="Q14" s="51">
        <f t="shared" ref="Q14:Q18" si="13">N14-P14</f>
        <v>0</v>
      </c>
      <c r="R14" s="138"/>
    </row>
    <row r="15" spans="1:18" ht="18" customHeight="1" x14ac:dyDescent="0.3">
      <c r="A15" s="88" t="s">
        <v>41</v>
      </c>
      <c r="B15" s="48">
        <v>0</v>
      </c>
      <c r="C15" s="14">
        <v>0</v>
      </c>
      <c r="D15" s="6">
        <f t="shared" si="9"/>
        <v>0</v>
      </c>
      <c r="E15" s="48">
        <v>0</v>
      </c>
      <c r="F15" s="15">
        <v>0</v>
      </c>
      <c r="G15" s="11">
        <f t="shared" ref="G15:G18" si="14">F15</f>
        <v>0</v>
      </c>
      <c r="H15" s="48">
        <v>0</v>
      </c>
      <c r="I15" s="16">
        <v>0</v>
      </c>
      <c r="J15" s="12">
        <f t="shared" si="10"/>
        <v>0</v>
      </c>
      <c r="K15" s="48">
        <v>0</v>
      </c>
      <c r="L15" s="17">
        <v>0</v>
      </c>
      <c r="M15" s="13">
        <f t="shared" si="11"/>
        <v>0</v>
      </c>
      <c r="N15" s="5">
        <f t="shared" ref="N15:N18" si="15">B15+E15+H15+K15</f>
        <v>0</v>
      </c>
      <c r="O15" s="1">
        <f t="shared" si="12"/>
        <v>0</v>
      </c>
      <c r="P15" s="1">
        <f t="shared" ref="P15:P18" si="16">O15</f>
        <v>0</v>
      </c>
      <c r="Q15" s="51">
        <f t="shared" si="13"/>
        <v>0</v>
      </c>
      <c r="R15" s="138"/>
    </row>
    <row r="16" spans="1:18" ht="18" customHeight="1" x14ac:dyDescent="0.3">
      <c r="A16" s="88" t="s">
        <v>42</v>
      </c>
      <c r="B16" s="48">
        <v>0</v>
      </c>
      <c r="C16" s="14">
        <v>0</v>
      </c>
      <c r="D16" s="6">
        <f t="shared" si="9"/>
        <v>0</v>
      </c>
      <c r="E16" s="48">
        <v>0</v>
      </c>
      <c r="F16" s="15">
        <v>0</v>
      </c>
      <c r="G16" s="11">
        <f t="shared" si="14"/>
        <v>0</v>
      </c>
      <c r="H16" s="48">
        <v>0</v>
      </c>
      <c r="I16" s="16">
        <v>0</v>
      </c>
      <c r="J16" s="12">
        <f t="shared" si="10"/>
        <v>0</v>
      </c>
      <c r="K16" s="48">
        <v>0</v>
      </c>
      <c r="L16" s="17">
        <v>0</v>
      </c>
      <c r="M16" s="13">
        <f t="shared" si="11"/>
        <v>0</v>
      </c>
      <c r="N16" s="5">
        <f t="shared" si="15"/>
        <v>0</v>
      </c>
      <c r="O16" s="1">
        <f t="shared" si="12"/>
        <v>0</v>
      </c>
      <c r="P16" s="1">
        <f t="shared" si="16"/>
        <v>0</v>
      </c>
      <c r="Q16" s="51">
        <f t="shared" si="13"/>
        <v>0</v>
      </c>
      <c r="R16" s="138"/>
    </row>
    <row r="17" spans="1:18" ht="18" customHeight="1" x14ac:dyDescent="0.3">
      <c r="A17" s="88" t="s">
        <v>43</v>
      </c>
      <c r="B17" s="48">
        <v>0</v>
      </c>
      <c r="C17" s="14">
        <v>0</v>
      </c>
      <c r="D17" s="6">
        <f t="shared" si="9"/>
        <v>0</v>
      </c>
      <c r="E17" s="48">
        <v>0</v>
      </c>
      <c r="F17" s="15">
        <v>0</v>
      </c>
      <c r="G17" s="11">
        <f t="shared" si="14"/>
        <v>0</v>
      </c>
      <c r="H17" s="48">
        <v>0</v>
      </c>
      <c r="I17" s="16">
        <v>0</v>
      </c>
      <c r="J17" s="12">
        <f t="shared" si="10"/>
        <v>0</v>
      </c>
      <c r="K17" s="48">
        <v>0</v>
      </c>
      <c r="L17" s="17">
        <v>0</v>
      </c>
      <c r="M17" s="13">
        <f t="shared" si="11"/>
        <v>0</v>
      </c>
      <c r="N17" s="5">
        <f t="shared" si="15"/>
        <v>0</v>
      </c>
      <c r="O17" s="1">
        <f t="shared" si="12"/>
        <v>0</v>
      </c>
      <c r="P17" s="1">
        <f t="shared" si="16"/>
        <v>0</v>
      </c>
      <c r="Q17" s="51">
        <f t="shared" si="13"/>
        <v>0</v>
      </c>
      <c r="R17" s="138"/>
    </row>
    <row r="18" spans="1:18" ht="59.4" customHeight="1" x14ac:dyDescent="0.3">
      <c r="A18" s="88" t="s">
        <v>44</v>
      </c>
      <c r="B18" s="48">
        <v>0</v>
      </c>
      <c r="C18" s="14">
        <v>0</v>
      </c>
      <c r="D18" s="6">
        <f t="shared" si="9"/>
        <v>0</v>
      </c>
      <c r="E18" s="48">
        <v>0</v>
      </c>
      <c r="F18" s="15">
        <v>0</v>
      </c>
      <c r="G18" s="11">
        <f t="shared" si="14"/>
        <v>0</v>
      </c>
      <c r="H18" s="48">
        <v>0</v>
      </c>
      <c r="I18" s="16">
        <v>0</v>
      </c>
      <c r="J18" s="12">
        <f t="shared" si="10"/>
        <v>0</v>
      </c>
      <c r="K18" s="48">
        <v>0</v>
      </c>
      <c r="L18" s="17">
        <v>0</v>
      </c>
      <c r="M18" s="13">
        <f t="shared" si="11"/>
        <v>0</v>
      </c>
      <c r="N18" s="5">
        <f t="shared" si="15"/>
        <v>0</v>
      </c>
      <c r="O18" s="1">
        <f t="shared" si="12"/>
        <v>0</v>
      </c>
      <c r="P18" s="1">
        <f t="shared" si="16"/>
        <v>0</v>
      </c>
      <c r="Q18" s="51">
        <f t="shared" si="13"/>
        <v>0</v>
      </c>
      <c r="R18" s="138"/>
    </row>
    <row r="19" spans="1:18" s="4" customFormat="1" ht="18" customHeight="1" thickBot="1" x14ac:dyDescent="0.35">
      <c r="A19" s="46" t="s">
        <v>29</v>
      </c>
      <c r="B19" s="39">
        <f t="shared" ref="B19:P19" si="17">SUM(B14:B18)</f>
        <v>0</v>
      </c>
      <c r="C19" s="40">
        <f t="shared" si="17"/>
        <v>0</v>
      </c>
      <c r="D19" s="41">
        <f t="shared" si="17"/>
        <v>0</v>
      </c>
      <c r="E19" s="36">
        <f t="shared" si="17"/>
        <v>0</v>
      </c>
      <c r="F19" s="36">
        <f t="shared" si="17"/>
        <v>0</v>
      </c>
      <c r="G19" s="42">
        <f t="shared" si="17"/>
        <v>0</v>
      </c>
      <c r="H19" s="43">
        <f t="shared" si="17"/>
        <v>0</v>
      </c>
      <c r="I19" s="44">
        <f t="shared" si="17"/>
        <v>0</v>
      </c>
      <c r="J19" s="41">
        <f t="shared" si="17"/>
        <v>0</v>
      </c>
      <c r="K19" s="44">
        <f t="shared" si="17"/>
        <v>0</v>
      </c>
      <c r="L19" s="93">
        <f t="shared" si="17"/>
        <v>0</v>
      </c>
      <c r="M19" s="94">
        <f t="shared" si="17"/>
        <v>0</v>
      </c>
      <c r="N19" s="91">
        <f t="shared" si="17"/>
        <v>0</v>
      </c>
      <c r="O19" s="91">
        <f t="shared" si="17"/>
        <v>0</v>
      </c>
      <c r="P19" s="91">
        <f t="shared" si="17"/>
        <v>0</v>
      </c>
      <c r="Q19" s="90">
        <f>N19-P19</f>
        <v>0</v>
      </c>
      <c r="R19" s="74" t="e">
        <f>P19/N19</f>
        <v>#DIV/0!</v>
      </c>
    </row>
    <row r="20" spans="1:18" ht="35.4" customHeight="1" thickBot="1" x14ac:dyDescent="0.35">
      <c r="A20" s="231" t="s">
        <v>34</v>
      </c>
      <c r="B20" s="231"/>
      <c r="C20" s="232"/>
      <c r="D20" s="232"/>
      <c r="E20" s="72"/>
      <c r="F20" s="72"/>
      <c r="G20" s="72"/>
      <c r="H20" s="72"/>
      <c r="I20" s="73"/>
      <c r="J20" s="73"/>
      <c r="K20" s="73"/>
      <c r="L20" s="235" t="s">
        <v>33</v>
      </c>
      <c r="M20" s="235"/>
      <c r="N20" s="92" t="s">
        <v>49</v>
      </c>
      <c r="O20" s="92" t="s">
        <v>50</v>
      </c>
      <c r="P20" s="92" t="s">
        <v>51</v>
      </c>
      <c r="Q20" s="92" t="s">
        <v>52</v>
      </c>
      <c r="R20" s="139" t="s">
        <v>5</v>
      </c>
    </row>
    <row r="21" spans="1:18" ht="18" customHeight="1" x14ac:dyDescent="0.3">
      <c r="A21" s="152"/>
      <c r="B21" s="153"/>
      <c r="C21" s="77"/>
      <c r="D21" s="77"/>
      <c r="E21" s="77"/>
      <c r="F21" s="77"/>
      <c r="G21" s="77"/>
      <c r="H21" s="78"/>
      <c r="I21" s="240"/>
      <c r="J21" s="240"/>
      <c r="K21" s="79"/>
      <c r="L21" s="194" t="s">
        <v>45</v>
      </c>
      <c r="M21" s="195"/>
      <c r="N21" s="67">
        <v>0</v>
      </c>
      <c r="O21" s="68">
        <v>0</v>
      </c>
      <c r="P21" s="69">
        <f>O21</f>
        <v>0</v>
      </c>
      <c r="Q21" s="70">
        <f t="shared" ref="Q21:Q29" si="18">N21-P21</f>
        <v>0</v>
      </c>
      <c r="R21" s="138"/>
    </row>
    <row r="22" spans="1:18" ht="18" customHeight="1" x14ac:dyDescent="0.3">
      <c r="A22" s="154"/>
      <c r="B22" s="155"/>
      <c r="C22" s="77"/>
      <c r="D22" s="77"/>
      <c r="E22" s="77"/>
      <c r="F22" s="77"/>
      <c r="G22" s="77"/>
      <c r="H22" s="78"/>
      <c r="I22" s="181"/>
      <c r="J22" s="181"/>
      <c r="K22" s="77"/>
      <c r="L22" s="194" t="s">
        <v>31</v>
      </c>
      <c r="M22" s="195"/>
      <c r="N22" s="67">
        <v>0</v>
      </c>
      <c r="O22" s="68">
        <v>0</v>
      </c>
      <c r="P22" s="69">
        <f t="shared" ref="P22:P30" si="19">O22</f>
        <v>0</v>
      </c>
      <c r="Q22" s="70">
        <f t="shared" si="18"/>
        <v>0</v>
      </c>
      <c r="R22" s="138"/>
    </row>
    <row r="23" spans="1:18" ht="18" customHeight="1" x14ac:dyDescent="0.3">
      <c r="A23" s="188" t="s">
        <v>71</v>
      </c>
      <c r="B23" s="189"/>
      <c r="C23" s="77"/>
      <c r="D23" s="77"/>
      <c r="E23" s="77"/>
      <c r="F23" s="77"/>
      <c r="G23" s="77"/>
      <c r="H23" s="78"/>
      <c r="I23" s="181"/>
      <c r="J23" s="181"/>
      <c r="K23" s="77"/>
      <c r="L23" s="194" t="s">
        <v>37</v>
      </c>
      <c r="M23" s="195"/>
      <c r="N23" s="67">
        <v>0</v>
      </c>
      <c r="O23" s="68">
        <v>0</v>
      </c>
      <c r="P23" s="69">
        <f t="shared" si="19"/>
        <v>0</v>
      </c>
      <c r="Q23" s="70">
        <f t="shared" si="18"/>
        <v>0</v>
      </c>
      <c r="R23" s="138"/>
    </row>
    <row r="24" spans="1:18" ht="18" customHeight="1" x14ac:dyDescent="0.3">
      <c r="A24" s="190"/>
      <c r="B24" s="191"/>
      <c r="C24" s="77"/>
      <c r="D24" s="77"/>
      <c r="E24" s="77"/>
      <c r="F24" s="77"/>
      <c r="G24" s="77"/>
      <c r="H24" s="78"/>
      <c r="I24" s="181"/>
      <c r="J24" s="181"/>
      <c r="K24" s="77"/>
      <c r="L24" s="194" t="s">
        <v>38</v>
      </c>
      <c r="M24" s="195"/>
      <c r="N24" s="67">
        <v>0</v>
      </c>
      <c r="O24" s="68">
        <v>0</v>
      </c>
      <c r="P24" s="69">
        <f t="shared" si="19"/>
        <v>0</v>
      </c>
      <c r="Q24" s="70">
        <f t="shared" si="18"/>
        <v>0</v>
      </c>
      <c r="R24" s="138"/>
    </row>
    <row r="25" spans="1:18" ht="18" customHeight="1" x14ac:dyDescent="0.3">
      <c r="B25" s="158"/>
      <c r="C25" s="77"/>
      <c r="D25" s="77"/>
      <c r="E25" s="77"/>
      <c r="F25" s="77"/>
      <c r="G25" s="77"/>
      <c r="H25" s="78"/>
      <c r="I25" s="181"/>
      <c r="J25" s="181"/>
      <c r="K25" s="77"/>
      <c r="L25" s="194" t="s">
        <v>39</v>
      </c>
      <c r="M25" s="195"/>
      <c r="N25" s="67">
        <v>0</v>
      </c>
      <c r="O25" s="68">
        <v>0</v>
      </c>
      <c r="P25" s="69">
        <f t="shared" si="19"/>
        <v>0</v>
      </c>
      <c r="Q25" s="70">
        <f t="shared" si="18"/>
        <v>0</v>
      </c>
      <c r="R25" s="138"/>
    </row>
    <row r="26" spans="1:18" ht="18" customHeight="1" thickBot="1" x14ac:dyDescent="0.35">
      <c r="A26" s="192" t="s">
        <v>69</v>
      </c>
      <c r="B26" s="193"/>
      <c r="C26" s="77"/>
      <c r="D26" s="77"/>
      <c r="E26" s="77"/>
      <c r="F26" s="77"/>
      <c r="G26" s="77"/>
      <c r="H26" s="78"/>
      <c r="I26" s="181"/>
      <c r="J26" s="181"/>
      <c r="K26" s="77"/>
      <c r="L26" s="182" t="s">
        <v>27</v>
      </c>
      <c r="M26" s="183"/>
      <c r="N26" s="67">
        <v>0</v>
      </c>
      <c r="O26" s="68">
        <v>0</v>
      </c>
      <c r="P26" s="69">
        <f t="shared" si="19"/>
        <v>0</v>
      </c>
      <c r="Q26" s="70">
        <f t="shared" si="18"/>
        <v>0</v>
      </c>
      <c r="R26" s="138"/>
    </row>
    <row r="27" spans="1:18" ht="18" customHeight="1" x14ac:dyDescent="0.3">
      <c r="A27" s="184" t="s">
        <v>67</v>
      </c>
      <c r="B27" s="163">
        <v>0</v>
      </c>
      <c r="C27" s="77"/>
      <c r="D27" s="77"/>
      <c r="E27" s="77"/>
      <c r="F27" s="77"/>
      <c r="G27" s="77"/>
      <c r="H27" s="78"/>
      <c r="I27" s="181"/>
      <c r="J27" s="181"/>
      <c r="K27" s="77"/>
      <c r="L27" s="194" t="s">
        <v>40</v>
      </c>
      <c r="M27" s="195"/>
      <c r="N27" s="67">
        <v>0</v>
      </c>
      <c r="O27" s="68">
        <v>0</v>
      </c>
      <c r="P27" s="69">
        <f t="shared" si="19"/>
        <v>0</v>
      </c>
      <c r="Q27" s="70">
        <f t="shared" si="18"/>
        <v>0</v>
      </c>
      <c r="R27" s="138"/>
    </row>
    <row r="28" spans="1:18" ht="18" customHeight="1" thickBot="1" x14ac:dyDescent="0.35">
      <c r="A28" s="185"/>
      <c r="B28" s="164"/>
      <c r="C28" s="77"/>
      <c r="D28" s="77"/>
      <c r="E28" s="77"/>
      <c r="F28" s="77"/>
      <c r="G28" s="77"/>
      <c r="H28" s="78"/>
      <c r="I28" s="181"/>
      <c r="J28" s="181"/>
      <c r="K28" s="77"/>
      <c r="L28" s="194" t="s">
        <v>58</v>
      </c>
      <c r="M28" s="195"/>
      <c r="N28" s="67">
        <v>0</v>
      </c>
      <c r="O28" s="68">
        <v>0</v>
      </c>
      <c r="P28" s="69">
        <f t="shared" si="19"/>
        <v>0</v>
      </c>
      <c r="Q28" s="70">
        <f t="shared" si="18"/>
        <v>0</v>
      </c>
      <c r="R28" s="138"/>
    </row>
    <row r="29" spans="1:18" ht="18" customHeight="1" x14ac:dyDescent="0.3">
      <c r="A29" s="186" t="s">
        <v>68</v>
      </c>
      <c r="B29" s="165">
        <f>B27</f>
        <v>0</v>
      </c>
      <c r="C29" s="77"/>
      <c r="D29" s="77"/>
      <c r="E29" s="77"/>
      <c r="F29" s="77"/>
      <c r="G29" s="77"/>
      <c r="H29" s="78"/>
      <c r="I29" s="181"/>
      <c r="J29" s="181"/>
      <c r="K29" s="77"/>
      <c r="L29" s="85" t="s">
        <v>46</v>
      </c>
      <c r="M29" s="86"/>
      <c r="N29" s="67">
        <v>0</v>
      </c>
      <c r="O29" s="68">
        <v>0</v>
      </c>
      <c r="P29" s="69">
        <f t="shared" si="19"/>
        <v>0</v>
      </c>
      <c r="Q29" s="70">
        <f t="shared" si="18"/>
        <v>0</v>
      </c>
      <c r="R29" s="138"/>
    </row>
    <row r="30" spans="1:18" ht="20.399999999999999" customHeight="1" thickBot="1" x14ac:dyDescent="0.35">
      <c r="A30" s="187"/>
      <c r="B30" s="156"/>
      <c r="C30" s="77"/>
      <c r="D30" s="77"/>
      <c r="E30" s="77"/>
      <c r="F30" s="77"/>
      <c r="G30" s="77"/>
      <c r="H30" s="78"/>
      <c r="I30" s="196"/>
      <c r="J30" s="196"/>
      <c r="K30" s="77"/>
      <c r="L30" s="236" t="s">
        <v>47</v>
      </c>
      <c r="M30" s="237"/>
      <c r="N30" s="67">
        <v>0</v>
      </c>
      <c r="O30" s="68">
        <v>0</v>
      </c>
      <c r="P30" s="69">
        <f t="shared" si="19"/>
        <v>0</v>
      </c>
      <c r="Q30" s="69">
        <f>N30-P30</f>
        <v>0</v>
      </c>
      <c r="R30" s="138"/>
    </row>
    <row r="31" spans="1:18" ht="18" customHeight="1" x14ac:dyDescent="0.3">
      <c r="A31" s="159"/>
      <c r="B31" s="160"/>
      <c r="C31" s="77"/>
      <c r="D31" s="77"/>
      <c r="E31" s="77"/>
      <c r="F31" s="77"/>
      <c r="G31" s="77"/>
      <c r="H31" s="78"/>
      <c r="I31" s="181"/>
      <c r="J31" s="181"/>
      <c r="K31" s="77"/>
      <c r="L31" s="238" t="s">
        <v>7</v>
      </c>
      <c r="M31" s="239"/>
      <c r="N31" s="136">
        <f>SUM(N21:N30)</f>
        <v>0</v>
      </c>
      <c r="O31" s="136">
        <f t="shared" ref="O31:P31" si="20">SUM(O21:O30)</f>
        <v>0</v>
      </c>
      <c r="P31" s="136">
        <f t="shared" si="20"/>
        <v>0</v>
      </c>
      <c r="Q31" s="136">
        <f>N31-P31</f>
        <v>0</v>
      </c>
      <c r="R31" s="74" t="e">
        <f t="shared" ref="R31" si="21">P31/N31</f>
        <v>#DIV/0!</v>
      </c>
    </row>
    <row r="32" spans="1:18" ht="40.200000000000003" customHeight="1" thickBot="1" x14ac:dyDescent="0.35">
      <c r="A32" s="161"/>
      <c r="B32" s="162"/>
      <c r="C32" s="77"/>
      <c r="D32" s="77"/>
      <c r="E32" s="77"/>
      <c r="F32" s="77"/>
      <c r="G32" s="77"/>
      <c r="H32" s="78"/>
      <c r="I32" s="84"/>
      <c r="J32" s="84"/>
      <c r="K32" s="77"/>
      <c r="L32" s="233" t="s">
        <v>48</v>
      </c>
      <c r="M32" s="234"/>
      <c r="N32" s="142">
        <f>N12+N19+N31</f>
        <v>0</v>
      </c>
      <c r="O32" s="142">
        <f t="shared" ref="O32:Q32" si="22">O12+O19+O31</f>
        <v>0</v>
      </c>
      <c r="P32" s="142">
        <f t="shared" si="22"/>
        <v>0</v>
      </c>
      <c r="Q32" s="142">
        <f t="shared" si="22"/>
        <v>0</v>
      </c>
      <c r="R32" s="145" t="e">
        <f>P32/N32</f>
        <v>#DIV/0!</v>
      </c>
    </row>
    <row r="33" spans="1:18" ht="18" customHeight="1" x14ac:dyDescent="0.3">
      <c r="A33" s="66"/>
      <c r="B33" s="81"/>
      <c r="C33" s="81"/>
      <c r="D33" s="81"/>
      <c r="E33" s="81"/>
      <c r="F33" s="81"/>
      <c r="G33" s="81"/>
      <c r="H33" s="82"/>
      <c r="I33" s="83"/>
      <c r="J33" s="83"/>
      <c r="K33" s="81"/>
      <c r="L33" s="147"/>
      <c r="M33" s="147"/>
      <c r="N33" s="148"/>
      <c r="O33" s="148"/>
      <c r="P33" s="148"/>
      <c r="Q33" s="148"/>
      <c r="R33" s="149"/>
    </row>
    <row r="34" spans="1:18" s="102" customFormat="1" ht="18" customHeight="1" thickBot="1" x14ac:dyDescent="0.35">
      <c r="A34" s="197" t="s">
        <v>59</v>
      </c>
      <c r="B34" s="197"/>
      <c r="C34" s="197"/>
      <c r="D34" s="197"/>
      <c r="E34" s="198"/>
      <c r="F34" s="199" t="s">
        <v>11</v>
      </c>
      <c r="G34" s="199"/>
      <c r="H34" s="211" t="s">
        <v>66</v>
      </c>
      <c r="I34" s="211"/>
      <c r="J34" s="100"/>
      <c r="K34" s="100"/>
      <c r="L34" s="101"/>
    </row>
    <row r="35" spans="1:18" s="49" customFormat="1" ht="39.6" customHeight="1" thickBot="1" x14ac:dyDescent="0.35">
      <c r="A35" s="103" t="s">
        <v>60</v>
      </c>
      <c r="B35" s="169" t="s">
        <v>64</v>
      </c>
      <c r="C35" s="122" t="s">
        <v>65</v>
      </c>
      <c r="D35" s="123" t="s">
        <v>3</v>
      </c>
      <c r="E35" s="170" t="s">
        <v>21</v>
      </c>
      <c r="F35" s="121" t="s">
        <v>32</v>
      </c>
      <c r="G35" s="126"/>
      <c r="H35" s="202"/>
      <c r="I35" s="203"/>
      <c r="J35" s="203"/>
      <c r="K35" s="203"/>
      <c r="L35" s="204"/>
    </row>
    <row r="36" spans="1:18" s="49" customFormat="1" ht="18" customHeight="1" thickBot="1" x14ac:dyDescent="0.35">
      <c r="A36" s="104" t="s">
        <v>9</v>
      </c>
      <c r="B36" s="105">
        <v>0</v>
      </c>
      <c r="C36" s="106">
        <v>0</v>
      </c>
      <c r="D36" s="125">
        <v>0</v>
      </c>
      <c r="E36" s="125">
        <v>0</v>
      </c>
      <c r="F36" s="124">
        <f>SUM(B36:E36)</f>
        <v>0</v>
      </c>
      <c r="G36" s="126"/>
      <c r="H36" s="205"/>
      <c r="I36" s="206"/>
      <c r="J36" s="206"/>
      <c r="K36" s="206"/>
      <c r="L36" s="207"/>
    </row>
    <row r="37" spans="1:18" s="49" customFormat="1" ht="18" customHeight="1" thickBot="1" x14ac:dyDescent="0.35">
      <c r="A37" s="108" t="s">
        <v>61</v>
      </c>
      <c r="B37" s="109">
        <v>0</v>
      </c>
      <c r="C37" s="110">
        <v>0</v>
      </c>
      <c r="D37" s="125">
        <v>0</v>
      </c>
      <c r="E37" s="125">
        <v>0</v>
      </c>
      <c r="F37" s="124">
        <f>SUM(B37:E37)</f>
        <v>0</v>
      </c>
      <c r="G37" s="126"/>
      <c r="H37" s="205"/>
      <c r="I37" s="206"/>
      <c r="J37" s="206"/>
      <c r="K37" s="206"/>
      <c r="L37" s="207"/>
    </row>
    <row r="38" spans="1:18" s="49" customFormat="1" ht="18" customHeight="1" x14ac:dyDescent="0.3">
      <c r="A38" s="108" t="s">
        <v>22</v>
      </c>
      <c r="B38" s="111">
        <f>B37</f>
        <v>0</v>
      </c>
      <c r="C38" s="111">
        <f>C37</f>
        <v>0</v>
      </c>
      <c r="D38" s="107">
        <f>D37</f>
        <v>0</v>
      </c>
      <c r="E38" s="107">
        <f>E37</f>
        <v>0</v>
      </c>
      <c r="F38" s="124">
        <f>SUM(B38:E38)</f>
        <v>0</v>
      </c>
      <c r="G38" s="126"/>
      <c r="H38" s="205"/>
      <c r="I38" s="206"/>
      <c r="J38" s="206"/>
      <c r="K38" s="206"/>
      <c r="L38" s="207"/>
    </row>
    <row r="39" spans="1:18" s="49" customFormat="1" ht="18" customHeight="1" thickBot="1" x14ac:dyDescent="0.35">
      <c r="A39" s="112" t="s">
        <v>10</v>
      </c>
      <c r="B39" s="113" t="e">
        <f>B38/B36</f>
        <v>#DIV/0!</v>
      </c>
      <c r="C39" s="114" t="e">
        <f>C38/C36</f>
        <v>#DIV/0!</v>
      </c>
      <c r="D39" s="115" t="e">
        <f>D38/D36</f>
        <v>#DIV/0!</v>
      </c>
      <c r="E39" s="115" t="e">
        <f>E38/E36</f>
        <v>#DIV/0!</v>
      </c>
      <c r="F39" s="115" t="e">
        <f>F38/F36</f>
        <v>#DIV/0!</v>
      </c>
      <c r="G39" s="126"/>
      <c r="H39" s="205"/>
      <c r="I39" s="206"/>
      <c r="J39" s="206"/>
      <c r="K39" s="206"/>
      <c r="L39" s="207"/>
    </row>
    <row r="40" spans="1:18" s="49" customFormat="1" ht="18" customHeight="1" x14ac:dyDescent="0.3">
      <c r="A40" s="129"/>
      <c r="B40" s="116"/>
      <c r="C40" s="116"/>
      <c r="D40" s="116"/>
      <c r="E40" s="116"/>
      <c r="F40" s="126"/>
      <c r="G40" s="126"/>
      <c r="H40" s="205"/>
      <c r="I40" s="206"/>
      <c r="J40" s="206"/>
      <c r="K40" s="206"/>
      <c r="L40" s="207"/>
      <c r="M40" s="116"/>
      <c r="N40" s="116"/>
    </row>
    <row r="41" spans="1:18" s="49" customFormat="1" ht="18" customHeight="1" x14ac:dyDescent="0.3">
      <c r="A41" s="127"/>
      <c r="B41" s="128"/>
      <c r="C41" s="128"/>
      <c r="D41" s="128"/>
      <c r="E41" s="128"/>
      <c r="F41" s="126"/>
      <c r="G41" s="126"/>
      <c r="H41" s="205"/>
      <c r="I41" s="206"/>
      <c r="J41" s="206"/>
      <c r="K41" s="206"/>
      <c r="L41" s="207"/>
      <c r="M41" s="118"/>
    </row>
    <row r="42" spans="1:18" s="49" customFormat="1" ht="18" customHeight="1" thickBot="1" x14ac:dyDescent="0.35">
      <c r="A42" s="200" t="s">
        <v>62</v>
      </c>
      <c r="B42" s="200"/>
      <c r="C42" s="200"/>
      <c r="D42" s="200"/>
      <c r="E42" s="201"/>
      <c r="F42" s="126"/>
      <c r="G42" s="126"/>
      <c r="H42" s="205"/>
      <c r="I42" s="206"/>
      <c r="J42" s="206"/>
      <c r="K42" s="206"/>
      <c r="L42" s="207"/>
      <c r="M42" s="118"/>
    </row>
    <row r="43" spans="1:18" s="49" customFormat="1" ht="39.6" customHeight="1" thickBot="1" x14ac:dyDescent="0.35">
      <c r="A43" s="119" t="s">
        <v>63</v>
      </c>
      <c r="B43" s="169" t="s">
        <v>64</v>
      </c>
      <c r="C43" s="122" t="s">
        <v>65</v>
      </c>
      <c r="D43" s="123" t="s">
        <v>3</v>
      </c>
      <c r="E43" s="170" t="s">
        <v>21</v>
      </c>
      <c r="F43" s="121" t="s">
        <v>32</v>
      </c>
      <c r="G43" s="126"/>
      <c r="H43" s="205"/>
      <c r="I43" s="206"/>
      <c r="J43" s="206"/>
      <c r="K43" s="206"/>
      <c r="L43" s="207"/>
      <c r="M43" s="118"/>
    </row>
    <row r="44" spans="1:18" s="49" customFormat="1" ht="18" customHeight="1" thickBot="1" x14ac:dyDescent="0.35">
      <c r="A44" s="104" t="s">
        <v>9</v>
      </c>
      <c r="B44" s="105">
        <v>0</v>
      </c>
      <c r="C44" s="106">
        <v>0</v>
      </c>
      <c r="D44" s="125">
        <v>0</v>
      </c>
      <c r="E44" s="125">
        <v>0</v>
      </c>
      <c r="F44" s="124">
        <f>SUM(B44:E44)</f>
        <v>0</v>
      </c>
      <c r="G44" s="126"/>
      <c r="H44" s="205"/>
      <c r="I44" s="206"/>
      <c r="J44" s="206"/>
      <c r="K44" s="206"/>
      <c r="L44" s="207"/>
      <c r="M44" s="118"/>
    </row>
    <row r="45" spans="1:18" s="49" customFormat="1" ht="18" customHeight="1" thickBot="1" x14ac:dyDescent="0.35">
      <c r="A45" s="108" t="s">
        <v>61</v>
      </c>
      <c r="B45" s="109">
        <v>0</v>
      </c>
      <c r="C45" s="110">
        <v>0</v>
      </c>
      <c r="D45" s="125">
        <v>0</v>
      </c>
      <c r="E45" s="125">
        <v>0</v>
      </c>
      <c r="F45" s="124">
        <f>SUM(B45:E45)</f>
        <v>0</v>
      </c>
      <c r="G45" s="126"/>
      <c r="H45" s="205"/>
      <c r="I45" s="206"/>
      <c r="J45" s="206"/>
      <c r="K45" s="206"/>
      <c r="L45" s="207"/>
      <c r="M45" s="118"/>
    </row>
    <row r="46" spans="1:18" s="49" customFormat="1" ht="18" customHeight="1" x14ac:dyDescent="0.3">
      <c r="A46" s="108" t="s">
        <v>22</v>
      </c>
      <c r="B46" s="111">
        <f t="shared" ref="B46:C46" si="23">B45</f>
        <v>0</v>
      </c>
      <c r="C46" s="111">
        <f t="shared" si="23"/>
        <v>0</v>
      </c>
      <c r="D46" s="107">
        <f>D45</f>
        <v>0</v>
      </c>
      <c r="E46" s="107">
        <f>E45</f>
        <v>0</v>
      </c>
      <c r="F46" s="124">
        <f>SUM(B46:E46)</f>
        <v>0</v>
      </c>
      <c r="G46" s="126"/>
      <c r="H46" s="205"/>
      <c r="I46" s="206"/>
      <c r="J46" s="206"/>
      <c r="K46" s="206"/>
      <c r="L46" s="207"/>
      <c r="M46" s="118"/>
    </row>
    <row r="47" spans="1:18" s="49" customFormat="1" ht="18" customHeight="1" thickBot="1" x14ac:dyDescent="0.35">
      <c r="A47" s="112" t="s">
        <v>10</v>
      </c>
      <c r="B47" s="113" t="e">
        <f>B46/B44</f>
        <v>#DIV/0!</v>
      </c>
      <c r="C47" s="114" t="e">
        <f>C46/C44</f>
        <v>#DIV/0!</v>
      </c>
      <c r="D47" s="115" t="e">
        <f>D46/D44</f>
        <v>#DIV/0!</v>
      </c>
      <c r="E47" s="115" t="e">
        <f>E46/E44</f>
        <v>#DIV/0!</v>
      </c>
      <c r="F47" s="115" t="e">
        <f>F46/F44</f>
        <v>#DIV/0!</v>
      </c>
      <c r="G47" s="126"/>
      <c r="H47" s="208"/>
      <c r="I47" s="209"/>
      <c r="J47" s="209"/>
      <c r="K47" s="209"/>
      <c r="L47" s="210"/>
      <c r="M47" s="118"/>
    </row>
    <row r="48" spans="1:18" s="49" customFormat="1" ht="18" customHeight="1" x14ac:dyDescent="0.3">
      <c r="A48" s="120"/>
      <c r="B48" s="117"/>
      <c r="C48" s="117"/>
      <c r="D48" s="117"/>
      <c r="E48" s="117"/>
      <c r="F48" s="117"/>
      <c r="H48" s="118"/>
      <c r="I48" s="118"/>
      <c r="J48" s="118"/>
      <c r="K48" s="118"/>
      <c r="L48" s="118"/>
      <c r="M48" s="118"/>
    </row>
  </sheetData>
  <sheetProtection algorithmName="SHA-512" hashValue="k8BehDwWiqApJyfdUTCa9xW2vI+F3cCC3GAEUF/rGYhcH1yq7PRazxmj3UpkraXAQIpQHtvsMHWq/yVP41nROg==" saltValue="nnuphvW4nyjadmneDnacKQ==" spinCount="100000" sheet="1" objects="1" scenarios="1"/>
  <mergeCells count="43">
    <mergeCell ref="L22:M22"/>
    <mergeCell ref="L27:M27"/>
    <mergeCell ref="L32:M32"/>
    <mergeCell ref="L20:M20"/>
    <mergeCell ref="I23:J23"/>
    <mergeCell ref="I24:J24"/>
    <mergeCell ref="I25:J25"/>
    <mergeCell ref="I27:J27"/>
    <mergeCell ref="I28:J28"/>
    <mergeCell ref="I26:J26"/>
    <mergeCell ref="I29:J29"/>
    <mergeCell ref="L28:M28"/>
    <mergeCell ref="L30:M30"/>
    <mergeCell ref="L31:M31"/>
    <mergeCell ref="I21:J21"/>
    <mergeCell ref="I22:J22"/>
    <mergeCell ref="L21:M21"/>
    <mergeCell ref="B1:D1"/>
    <mergeCell ref="N2:R2"/>
    <mergeCell ref="E4:G4"/>
    <mergeCell ref="H4:J4"/>
    <mergeCell ref="K4:M4"/>
    <mergeCell ref="A20:D20"/>
    <mergeCell ref="A2:A3"/>
    <mergeCell ref="B2:D2"/>
    <mergeCell ref="E2:G2"/>
    <mergeCell ref="H2:J2"/>
    <mergeCell ref="K2:M2"/>
    <mergeCell ref="A34:E34"/>
    <mergeCell ref="F34:G34"/>
    <mergeCell ref="A42:E42"/>
    <mergeCell ref="H35:L47"/>
    <mergeCell ref="H34:I34"/>
    <mergeCell ref="I31:J31"/>
    <mergeCell ref="L26:M26"/>
    <mergeCell ref="A27:A28"/>
    <mergeCell ref="A29:A30"/>
    <mergeCell ref="A23:B24"/>
    <mergeCell ref="A26:B26"/>
    <mergeCell ref="L23:M23"/>
    <mergeCell ref="L24:M24"/>
    <mergeCell ref="L25:M25"/>
    <mergeCell ref="I30:J30"/>
  </mergeCells>
  <pageMargins left="0.7" right="0.7" top="0.75" bottom="0.75" header="0.3" footer="0.3"/>
  <pageSetup scale="35" orientation="landscape" r:id="rId1"/>
  <headerFooter>
    <oddHeader>&amp;C&amp;"-,Bold"FHPAP Q2
EXPENDITURE AND OUTPUTS REPORT</oddHeader>
  </headerFooter>
  <ignoredErrors>
    <ignoredError sqref="R31"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2B343-E2FD-4DF2-834D-EC5CE5DCC961}">
  <dimension ref="A1:R47"/>
  <sheetViews>
    <sheetView showGridLines="0" zoomScale="60" zoomScaleNormal="60" workbookViewId="0">
      <selection activeCell="H25" sqref="H25"/>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5" t="s">
        <v>25</v>
      </c>
      <c r="B1" s="225" t="s">
        <v>11</v>
      </c>
      <c r="C1" s="226"/>
      <c r="D1" s="226"/>
      <c r="E1" s="10"/>
      <c r="F1" s="10"/>
      <c r="G1" s="10"/>
      <c r="H1" s="10"/>
      <c r="I1" s="10"/>
      <c r="J1" s="10"/>
      <c r="K1" s="10"/>
      <c r="L1" s="10"/>
      <c r="M1" s="10"/>
      <c r="N1" s="10"/>
      <c r="O1" s="10"/>
      <c r="P1" s="10"/>
      <c r="Q1" s="10"/>
      <c r="R1" s="10"/>
    </row>
    <row r="2" spans="1:18" ht="18" customHeight="1" thickBot="1" x14ac:dyDescent="0.4">
      <c r="A2" s="212" t="s">
        <v>6</v>
      </c>
      <c r="B2" s="214" t="s">
        <v>4</v>
      </c>
      <c r="C2" s="215"/>
      <c r="D2" s="216"/>
      <c r="E2" s="217" t="s">
        <v>2</v>
      </c>
      <c r="F2" s="218"/>
      <c r="G2" s="219"/>
      <c r="H2" s="220" t="s">
        <v>3</v>
      </c>
      <c r="I2" s="221"/>
      <c r="J2" s="221"/>
      <c r="K2" s="222" t="s">
        <v>21</v>
      </c>
      <c r="L2" s="223"/>
      <c r="M2" s="224"/>
      <c r="N2" s="227" t="s">
        <v>32</v>
      </c>
      <c r="O2" s="228"/>
      <c r="P2" s="228"/>
      <c r="Q2" s="228"/>
      <c r="R2" s="229"/>
    </row>
    <row r="3" spans="1:18" ht="49.5" customHeight="1" thickBot="1" x14ac:dyDescent="0.35">
      <c r="A3" s="213"/>
      <c r="B3" s="21" t="s">
        <v>8</v>
      </c>
      <c r="C3" s="22" t="s">
        <v>0</v>
      </c>
      <c r="D3" s="23" t="s">
        <v>1</v>
      </c>
      <c r="E3" s="24" t="s">
        <v>8</v>
      </c>
      <c r="F3" s="25" t="s">
        <v>0</v>
      </c>
      <c r="G3" s="26" t="s">
        <v>1</v>
      </c>
      <c r="H3" s="21" t="s">
        <v>8</v>
      </c>
      <c r="I3" s="27" t="s">
        <v>0</v>
      </c>
      <c r="J3" s="28" t="s">
        <v>1</v>
      </c>
      <c r="K3" s="21" t="s">
        <v>8</v>
      </c>
      <c r="L3" s="29" t="s">
        <v>0</v>
      </c>
      <c r="M3" s="30" t="s">
        <v>1</v>
      </c>
      <c r="N3" s="31" t="s">
        <v>83</v>
      </c>
      <c r="O3" s="32" t="s">
        <v>0</v>
      </c>
      <c r="P3" s="32" t="s">
        <v>20</v>
      </c>
      <c r="Q3" s="50" t="s">
        <v>14</v>
      </c>
      <c r="R3" s="53" t="s">
        <v>5</v>
      </c>
    </row>
    <row r="4" spans="1:18" ht="18" customHeight="1" x14ac:dyDescent="0.3">
      <c r="A4" s="19" t="s">
        <v>13</v>
      </c>
      <c r="B4" s="20"/>
      <c r="C4" s="20"/>
      <c r="D4" s="8"/>
      <c r="E4" s="230"/>
      <c r="F4" s="230"/>
      <c r="G4" s="230"/>
      <c r="H4" s="230"/>
      <c r="I4" s="230"/>
      <c r="J4" s="230"/>
      <c r="K4" s="230"/>
      <c r="L4" s="230"/>
      <c r="M4" s="230"/>
      <c r="N4" s="9"/>
      <c r="O4" s="9"/>
      <c r="P4" s="9"/>
      <c r="Q4" s="9"/>
      <c r="R4" s="7"/>
    </row>
    <row r="5" spans="1:18" ht="18" customHeight="1" x14ac:dyDescent="0.3">
      <c r="A5" s="88" t="s">
        <v>36</v>
      </c>
      <c r="B5" s="76">
        <f>'Q.1 (10.1.23 - 12.31.23)'!B5</f>
        <v>0</v>
      </c>
      <c r="C5" s="14">
        <v>0</v>
      </c>
      <c r="D5" s="6">
        <f>C5+'Q.1 (10.1.23 - 12.31.23)'!D5</f>
        <v>0</v>
      </c>
      <c r="E5" s="76">
        <f>'Q.1 (10.1.23 - 12.31.23)'!E5</f>
        <v>0</v>
      </c>
      <c r="F5" s="15">
        <v>0</v>
      </c>
      <c r="G5" s="11">
        <f>F5+'Q.1 (10.1.23 - 12.31.23)'!G5</f>
        <v>0</v>
      </c>
      <c r="H5" s="76">
        <f>'Q.1 (10.1.23 - 12.31.23)'!H5</f>
        <v>0</v>
      </c>
      <c r="I5" s="16">
        <v>0</v>
      </c>
      <c r="J5" s="12">
        <f>I5+'Q.1 (10.1.23 - 12.31.23)'!J5</f>
        <v>0</v>
      </c>
      <c r="K5" s="76">
        <f>'Q.1 (10.1.23 - 12.31.23)'!K5</f>
        <v>0</v>
      </c>
      <c r="L5" s="17">
        <v>0</v>
      </c>
      <c r="M5" s="13">
        <f>L5+'Q.1 (10.1.23 - 12.31.23)'!M5</f>
        <v>0</v>
      </c>
      <c r="N5" s="5">
        <f>B5+E5+H5+K5</f>
        <v>0</v>
      </c>
      <c r="O5" s="1">
        <f>C5+F5+I5+L5</f>
        <v>0</v>
      </c>
      <c r="P5" s="1">
        <f>O5+'Q.1 (10.1.23 - 12.31.23)'!P5</f>
        <v>0</v>
      </c>
      <c r="Q5" s="51">
        <f>N5-P5</f>
        <v>0</v>
      </c>
      <c r="R5" s="138"/>
    </row>
    <row r="6" spans="1:18" ht="18" customHeight="1" x14ac:dyDescent="0.3">
      <c r="A6" s="88" t="s">
        <v>28</v>
      </c>
      <c r="B6" s="76">
        <f>'Q.1 (10.1.23 - 12.31.23)'!B6</f>
        <v>0</v>
      </c>
      <c r="C6" s="14">
        <v>0</v>
      </c>
      <c r="D6" s="6">
        <f>C6+'Q.1 (10.1.23 - 12.31.23)'!D6</f>
        <v>0</v>
      </c>
      <c r="E6" s="76">
        <f>'Q.1 (10.1.23 - 12.31.23)'!E6</f>
        <v>0</v>
      </c>
      <c r="F6" s="15">
        <v>0</v>
      </c>
      <c r="G6" s="11">
        <f>F6+'Q.1 (10.1.23 - 12.31.23)'!G6</f>
        <v>0</v>
      </c>
      <c r="H6" s="76">
        <f>'Q.1 (10.1.23 - 12.31.23)'!H6</f>
        <v>0</v>
      </c>
      <c r="I6" s="16">
        <v>0</v>
      </c>
      <c r="J6" s="12">
        <f>I6+'Q.1 (10.1.23 - 12.31.23)'!J6</f>
        <v>0</v>
      </c>
      <c r="K6" s="76">
        <f>'Q.1 (10.1.23 - 12.31.23)'!K6</f>
        <v>0</v>
      </c>
      <c r="L6" s="17">
        <v>0</v>
      </c>
      <c r="M6" s="13">
        <f>L6+'Q.1 (10.1.23 - 12.31.23)'!M6</f>
        <v>0</v>
      </c>
      <c r="N6" s="5">
        <f t="shared" ref="N6:O11" si="0">B6+E6+H6+K6</f>
        <v>0</v>
      </c>
      <c r="O6" s="1">
        <f t="shared" si="0"/>
        <v>0</v>
      </c>
      <c r="P6" s="1">
        <f>O6+'Q.1 (10.1.23 - 12.31.23)'!P6</f>
        <v>0</v>
      </c>
      <c r="Q6" s="51">
        <f t="shared" ref="Q6:Q11" si="1">N6-P6</f>
        <v>0</v>
      </c>
      <c r="R6" s="138"/>
    </row>
    <row r="7" spans="1:18" ht="18" customHeight="1" x14ac:dyDescent="0.3">
      <c r="A7" s="88" t="s">
        <v>37</v>
      </c>
      <c r="B7" s="76">
        <f>'Q.1 (10.1.23 - 12.31.23)'!B7</f>
        <v>0</v>
      </c>
      <c r="C7" s="14">
        <v>0</v>
      </c>
      <c r="D7" s="6">
        <f>C7+'Q.1 (10.1.23 - 12.31.23)'!D7</f>
        <v>0</v>
      </c>
      <c r="E7" s="76">
        <f>'Q.1 (10.1.23 - 12.31.23)'!E7</f>
        <v>0</v>
      </c>
      <c r="F7" s="15">
        <v>0</v>
      </c>
      <c r="G7" s="11">
        <f>F7+'Q.1 (10.1.23 - 12.31.23)'!G7</f>
        <v>0</v>
      </c>
      <c r="H7" s="76">
        <f>'Q.1 (10.1.23 - 12.31.23)'!H7</f>
        <v>0</v>
      </c>
      <c r="I7" s="16">
        <v>0</v>
      </c>
      <c r="J7" s="12">
        <f>I7+'Q.1 (10.1.23 - 12.31.23)'!J7</f>
        <v>0</v>
      </c>
      <c r="K7" s="76">
        <f>'Q.1 (10.1.23 - 12.31.23)'!K7</f>
        <v>0</v>
      </c>
      <c r="L7" s="17">
        <v>0</v>
      </c>
      <c r="M7" s="13">
        <f>L7+'Q.1 (10.1.23 - 12.31.23)'!M7</f>
        <v>0</v>
      </c>
      <c r="N7" s="5">
        <f t="shared" si="0"/>
        <v>0</v>
      </c>
      <c r="O7" s="1">
        <f t="shared" si="0"/>
        <v>0</v>
      </c>
      <c r="P7" s="1">
        <f>O7+'Q.1 (10.1.23 - 12.31.23)'!P7</f>
        <v>0</v>
      </c>
      <c r="Q7" s="51">
        <f t="shared" si="1"/>
        <v>0</v>
      </c>
      <c r="R7" s="138"/>
    </row>
    <row r="8" spans="1:18" ht="18" customHeight="1" x14ac:dyDescent="0.3">
      <c r="A8" s="88" t="s">
        <v>38</v>
      </c>
      <c r="B8" s="76">
        <f>'Q.1 (10.1.23 - 12.31.23)'!B8</f>
        <v>0</v>
      </c>
      <c r="C8" s="14">
        <v>0</v>
      </c>
      <c r="D8" s="6">
        <f>C8+'Q.1 (10.1.23 - 12.31.23)'!D8</f>
        <v>0</v>
      </c>
      <c r="E8" s="76">
        <f>'Q.1 (10.1.23 - 12.31.23)'!E8</f>
        <v>0</v>
      </c>
      <c r="F8" s="15">
        <v>0</v>
      </c>
      <c r="G8" s="11">
        <f>F8+'Q.1 (10.1.23 - 12.31.23)'!G8</f>
        <v>0</v>
      </c>
      <c r="H8" s="76">
        <f>'Q.1 (10.1.23 - 12.31.23)'!H8</f>
        <v>0</v>
      </c>
      <c r="I8" s="16">
        <v>0</v>
      </c>
      <c r="J8" s="12">
        <f>I8+'Q.1 (10.1.23 - 12.31.23)'!J8</f>
        <v>0</v>
      </c>
      <c r="K8" s="76">
        <f>'Q.1 (10.1.23 - 12.31.23)'!K8</f>
        <v>0</v>
      </c>
      <c r="L8" s="17">
        <v>0</v>
      </c>
      <c r="M8" s="13">
        <f>L8+'Q.1 (10.1.23 - 12.31.23)'!M8</f>
        <v>0</v>
      </c>
      <c r="N8" s="5">
        <f t="shared" si="0"/>
        <v>0</v>
      </c>
      <c r="O8" s="1">
        <f t="shared" si="0"/>
        <v>0</v>
      </c>
      <c r="P8" s="1">
        <f>O8+'Q.1 (10.1.23 - 12.31.23)'!P8</f>
        <v>0</v>
      </c>
      <c r="Q8" s="51">
        <f t="shared" si="1"/>
        <v>0</v>
      </c>
      <c r="R8" s="138"/>
    </row>
    <row r="9" spans="1:18" ht="18" customHeight="1" x14ac:dyDescent="0.3">
      <c r="A9" s="88" t="s">
        <v>39</v>
      </c>
      <c r="B9" s="76">
        <f>'Q.1 (10.1.23 - 12.31.23)'!B9</f>
        <v>0</v>
      </c>
      <c r="C9" s="14">
        <v>0</v>
      </c>
      <c r="D9" s="6">
        <f>C9+'Q.1 (10.1.23 - 12.31.23)'!D9</f>
        <v>0</v>
      </c>
      <c r="E9" s="76">
        <f>'Q.1 (10.1.23 - 12.31.23)'!E9</f>
        <v>0</v>
      </c>
      <c r="F9" s="15">
        <v>0</v>
      </c>
      <c r="G9" s="11">
        <f>F9+'Q.1 (10.1.23 - 12.31.23)'!G9</f>
        <v>0</v>
      </c>
      <c r="H9" s="76">
        <f>'Q.1 (10.1.23 - 12.31.23)'!H9</f>
        <v>0</v>
      </c>
      <c r="I9" s="16">
        <v>0</v>
      </c>
      <c r="J9" s="12">
        <f>I9+'Q.1 (10.1.23 - 12.31.23)'!J9</f>
        <v>0</v>
      </c>
      <c r="K9" s="76">
        <f>'Q.1 (10.1.23 - 12.31.23)'!K9</f>
        <v>0</v>
      </c>
      <c r="L9" s="17">
        <v>0</v>
      </c>
      <c r="M9" s="13">
        <f>L9+'Q.1 (10.1.23 - 12.31.23)'!M9</f>
        <v>0</v>
      </c>
      <c r="N9" s="5">
        <f t="shared" si="0"/>
        <v>0</v>
      </c>
      <c r="O9" s="1">
        <f t="shared" si="0"/>
        <v>0</v>
      </c>
      <c r="P9" s="1">
        <f>O9+'Q.1 (10.1.23 - 12.31.23)'!P9</f>
        <v>0</v>
      </c>
      <c r="Q9" s="51">
        <f t="shared" si="1"/>
        <v>0</v>
      </c>
      <c r="R9" s="138"/>
    </row>
    <row r="10" spans="1:18" ht="18" customHeight="1" x14ac:dyDescent="0.3">
      <c r="A10" s="88" t="s">
        <v>27</v>
      </c>
      <c r="B10" s="76">
        <f>'Q.1 (10.1.23 - 12.31.23)'!B10</f>
        <v>0</v>
      </c>
      <c r="C10" s="14">
        <v>0</v>
      </c>
      <c r="D10" s="6">
        <f>C10+'Q.1 (10.1.23 - 12.31.23)'!D10</f>
        <v>0</v>
      </c>
      <c r="E10" s="76">
        <f>'Q.1 (10.1.23 - 12.31.23)'!E10</f>
        <v>0</v>
      </c>
      <c r="F10" s="15">
        <v>0</v>
      </c>
      <c r="G10" s="11">
        <f>F10+'Q.1 (10.1.23 - 12.31.23)'!G10</f>
        <v>0</v>
      </c>
      <c r="H10" s="76">
        <f>'Q.1 (10.1.23 - 12.31.23)'!H10</f>
        <v>0</v>
      </c>
      <c r="I10" s="16">
        <v>0</v>
      </c>
      <c r="J10" s="12">
        <f>I10+'Q.1 (10.1.23 - 12.31.23)'!J10</f>
        <v>0</v>
      </c>
      <c r="K10" s="76">
        <f>'Q.1 (10.1.23 - 12.31.23)'!K10</f>
        <v>0</v>
      </c>
      <c r="L10" s="17">
        <v>0</v>
      </c>
      <c r="M10" s="13">
        <f>L10+'Q.1 (10.1.23 - 12.31.23)'!M10</f>
        <v>0</v>
      </c>
      <c r="N10" s="5">
        <f t="shared" si="0"/>
        <v>0</v>
      </c>
      <c r="O10" s="1">
        <f t="shared" si="0"/>
        <v>0</v>
      </c>
      <c r="P10" s="1">
        <f>O10+'Q.1 (10.1.23 - 12.31.23)'!P10</f>
        <v>0</v>
      </c>
      <c r="Q10" s="51">
        <f t="shared" si="1"/>
        <v>0</v>
      </c>
      <c r="R10" s="138"/>
    </row>
    <row r="11" spans="1:18" ht="18" customHeight="1" x14ac:dyDescent="0.3">
      <c r="A11" s="89" t="s">
        <v>40</v>
      </c>
      <c r="B11" s="76">
        <f>'Q.1 (10.1.23 - 12.31.23)'!B11</f>
        <v>0</v>
      </c>
      <c r="C11" s="14">
        <v>0</v>
      </c>
      <c r="D11" s="6">
        <f>C11+'Q.1 (10.1.23 - 12.31.23)'!D11</f>
        <v>0</v>
      </c>
      <c r="E11" s="76">
        <f>'Q.1 (10.1.23 - 12.31.23)'!E11</f>
        <v>0</v>
      </c>
      <c r="F11" s="15">
        <v>0</v>
      </c>
      <c r="G11" s="11">
        <f>F11+'Q.1 (10.1.23 - 12.31.23)'!G11</f>
        <v>0</v>
      </c>
      <c r="H11" s="76">
        <f>'Q.1 (10.1.23 - 12.31.23)'!H11</f>
        <v>0</v>
      </c>
      <c r="I11" s="16">
        <v>0</v>
      </c>
      <c r="J11" s="12">
        <f>I11+'Q.1 (10.1.23 - 12.31.23)'!J11</f>
        <v>0</v>
      </c>
      <c r="K11" s="76">
        <f>'Q.1 (10.1.23 - 12.31.23)'!K11</f>
        <v>0</v>
      </c>
      <c r="L11" s="17">
        <v>0</v>
      </c>
      <c r="M11" s="13">
        <f>L11+'Q.1 (10.1.23 - 12.31.23)'!M11</f>
        <v>0</v>
      </c>
      <c r="N11" s="5">
        <f t="shared" si="0"/>
        <v>0</v>
      </c>
      <c r="O11" s="1">
        <f t="shared" si="0"/>
        <v>0</v>
      </c>
      <c r="P11" s="1">
        <f>O11+'Q.1 (10.1.23 - 12.31.23)'!P11</f>
        <v>0</v>
      </c>
      <c r="Q11" s="51">
        <f t="shared" si="1"/>
        <v>0</v>
      </c>
      <c r="R11" s="138"/>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1.2" customHeight="1" x14ac:dyDescent="0.3">
      <c r="A14" s="88" t="s">
        <v>57</v>
      </c>
      <c r="B14" s="76">
        <f>'Q.1 (10.1.23 - 12.31.23)'!B14</f>
        <v>0</v>
      </c>
      <c r="C14" s="14">
        <v>0</v>
      </c>
      <c r="D14" s="6">
        <f>C14+'Q.1 (10.1.23 - 12.31.23)'!D14</f>
        <v>0</v>
      </c>
      <c r="E14" s="76">
        <f>'Q.1 (10.1.23 - 12.31.23)'!E14</f>
        <v>0</v>
      </c>
      <c r="F14" s="15">
        <v>0</v>
      </c>
      <c r="G14" s="11">
        <f>F14+'Q.1 (10.1.23 - 12.31.23)'!G14</f>
        <v>0</v>
      </c>
      <c r="H14" s="76">
        <f>'Q.1 (10.1.23 - 12.31.23)'!H14</f>
        <v>0</v>
      </c>
      <c r="I14" s="16">
        <v>0</v>
      </c>
      <c r="J14" s="12">
        <f>I14+'Q.1 (10.1.23 - 12.31.23)'!J14</f>
        <v>0</v>
      </c>
      <c r="K14" s="76">
        <f>'Q.1 (10.1.23 - 12.31.23)'!K14</f>
        <v>0</v>
      </c>
      <c r="L14" s="17">
        <v>0</v>
      </c>
      <c r="M14" s="13">
        <f>L14+'Q.1 (10.1.23 - 12.31.23)'!M14</f>
        <v>0</v>
      </c>
      <c r="N14" s="5">
        <f>B14+E14+H14+K14</f>
        <v>0</v>
      </c>
      <c r="O14" s="1">
        <f t="shared" ref="O14:O18" si="3">C14+F14+I14+L14</f>
        <v>0</v>
      </c>
      <c r="P14" s="1">
        <f>O14+'Q.1 (10.1.23 - 12.31.23)'!P14</f>
        <v>0</v>
      </c>
      <c r="Q14" s="51">
        <f t="shared" ref="Q14:Q18" si="4">N14-P14</f>
        <v>0</v>
      </c>
      <c r="R14" s="138"/>
    </row>
    <row r="15" spans="1:18" ht="18" customHeight="1" x14ac:dyDescent="0.3">
      <c r="A15" s="88" t="s">
        <v>41</v>
      </c>
      <c r="B15" s="76">
        <f>'Q.1 (10.1.23 - 12.31.23)'!B15</f>
        <v>0</v>
      </c>
      <c r="C15" s="14">
        <v>0</v>
      </c>
      <c r="D15" s="6">
        <f>C15+'Q.1 (10.1.23 - 12.31.23)'!D15</f>
        <v>0</v>
      </c>
      <c r="E15" s="76">
        <f>'Q.1 (10.1.23 - 12.31.23)'!E15</f>
        <v>0</v>
      </c>
      <c r="F15" s="15">
        <v>0</v>
      </c>
      <c r="G15" s="11">
        <f>F15+'Q.1 (10.1.23 - 12.31.23)'!G15</f>
        <v>0</v>
      </c>
      <c r="H15" s="76">
        <f>'Q.1 (10.1.23 - 12.31.23)'!H15</f>
        <v>0</v>
      </c>
      <c r="I15" s="16">
        <v>0</v>
      </c>
      <c r="J15" s="12">
        <f>I15+'Q.1 (10.1.23 - 12.31.23)'!J15</f>
        <v>0</v>
      </c>
      <c r="K15" s="76">
        <f>'Q.1 (10.1.23 - 12.31.23)'!K15</f>
        <v>0</v>
      </c>
      <c r="L15" s="17">
        <v>0</v>
      </c>
      <c r="M15" s="13">
        <f>L15+'Q.1 (10.1.23 - 12.31.23)'!M15</f>
        <v>0</v>
      </c>
      <c r="N15" s="5">
        <f t="shared" ref="N15:N18" si="5">B15+E15+H15+K15</f>
        <v>0</v>
      </c>
      <c r="O15" s="1">
        <f t="shared" si="3"/>
        <v>0</v>
      </c>
      <c r="P15" s="1">
        <f>O15+'Q.1 (10.1.23 - 12.31.23)'!P15</f>
        <v>0</v>
      </c>
      <c r="Q15" s="51">
        <f t="shared" si="4"/>
        <v>0</v>
      </c>
      <c r="R15" s="138"/>
    </row>
    <row r="16" spans="1:18" ht="18" customHeight="1" x14ac:dyDescent="0.3">
      <c r="A16" s="88" t="s">
        <v>42</v>
      </c>
      <c r="B16" s="76">
        <f>'Q.1 (10.1.23 - 12.31.23)'!B16</f>
        <v>0</v>
      </c>
      <c r="C16" s="14">
        <v>0</v>
      </c>
      <c r="D16" s="6">
        <f>C16+'Q.1 (10.1.23 - 12.31.23)'!D16</f>
        <v>0</v>
      </c>
      <c r="E16" s="76">
        <f>'Q.1 (10.1.23 - 12.31.23)'!E16</f>
        <v>0</v>
      </c>
      <c r="F16" s="15">
        <v>0</v>
      </c>
      <c r="G16" s="11">
        <f>F16+'Q.1 (10.1.23 - 12.31.23)'!G16</f>
        <v>0</v>
      </c>
      <c r="H16" s="76">
        <f>'Q.1 (10.1.23 - 12.31.23)'!H16</f>
        <v>0</v>
      </c>
      <c r="I16" s="16">
        <v>0</v>
      </c>
      <c r="J16" s="12">
        <f>I16+'Q.1 (10.1.23 - 12.31.23)'!J16</f>
        <v>0</v>
      </c>
      <c r="K16" s="76">
        <f>'Q.1 (10.1.23 - 12.31.23)'!K16</f>
        <v>0</v>
      </c>
      <c r="L16" s="17">
        <v>0</v>
      </c>
      <c r="M16" s="13">
        <f>L16+'Q.1 (10.1.23 - 12.31.23)'!M16</f>
        <v>0</v>
      </c>
      <c r="N16" s="5">
        <f t="shared" si="5"/>
        <v>0</v>
      </c>
      <c r="O16" s="1">
        <f t="shared" si="3"/>
        <v>0</v>
      </c>
      <c r="P16" s="1">
        <f>O16+'Q.1 (10.1.23 - 12.31.23)'!P16</f>
        <v>0</v>
      </c>
      <c r="Q16" s="51">
        <f t="shared" si="4"/>
        <v>0</v>
      </c>
      <c r="R16" s="138"/>
    </row>
    <row r="17" spans="1:18" ht="18" customHeight="1" x14ac:dyDescent="0.3">
      <c r="A17" s="88" t="s">
        <v>43</v>
      </c>
      <c r="B17" s="76">
        <f>'Q.1 (10.1.23 - 12.31.23)'!B17</f>
        <v>0</v>
      </c>
      <c r="C17" s="14">
        <v>0</v>
      </c>
      <c r="D17" s="6">
        <f>C17+'Q.1 (10.1.23 - 12.31.23)'!D17</f>
        <v>0</v>
      </c>
      <c r="E17" s="76">
        <f>'Q.1 (10.1.23 - 12.31.23)'!E17</f>
        <v>0</v>
      </c>
      <c r="F17" s="15">
        <v>0</v>
      </c>
      <c r="G17" s="11">
        <f>F17+'Q.1 (10.1.23 - 12.31.23)'!G17</f>
        <v>0</v>
      </c>
      <c r="H17" s="76">
        <f>'Q.1 (10.1.23 - 12.31.23)'!H17</f>
        <v>0</v>
      </c>
      <c r="I17" s="16">
        <v>0</v>
      </c>
      <c r="J17" s="12">
        <f>I17+'Q.1 (10.1.23 - 12.31.23)'!J17</f>
        <v>0</v>
      </c>
      <c r="K17" s="76">
        <f>'Q.1 (10.1.23 - 12.31.23)'!K17</f>
        <v>0</v>
      </c>
      <c r="L17" s="17">
        <v>0</v>
      </c>
      <c r="M17" s="13">
        <f>L17+'Q.1 (10.1.23 - 12.31.23)'!M17</f>
        <v>0</v>
      </c>
      <c r="N17" s="5">
        <f t="shared" si="5"/>
        <v>0</v>
      </c>
      <c r="O17" s="1">
        <f t="shared" si="3"/>
        <v>0</v>
      </c>
      <c r="P17" s="1">
        <f>O17+'Q.1 (10.1.23 - 12.31.23)'!P17</f>
        <v>0</v>
      </c>
      <c r="Q17" s="51">
        <f t="shared" si="4"/>
        <v>0</v>
      </c>
      <c r="R17" s="138"/>
    </row>
    <row r="18" spans="1:18" ht="66" customHeight="1" x14ac:dyDescent="0.3">
      <c r="A18" s="88" t="s">
        <v>44</v>
      </c>
      <c r="B18" s="76">
        <f>'Q.1 (10.1.23 - 12.31.23)'!B18</f>
        <v>0</v>
      </c>
      <c r="C18" s="14">
        <v>0</v>
      </c>
      <c r="D18" s="6">
        <f>C18+'Q.1 (10.1.23 - 12.31.23)'!D18</f>
        <v>0</v>
      </c>
      <c r="E18" s="76">
        <f>'Q.1 (10.1.23 - 12.31.23)'!E18</f>
        <v>0</v>
      </c>
      <c r="F18" s="15">
        <v>0</v>
      </c>
      <c r="G18" s="11">
        <f>F18+'Q.1 (10.1.23 - 12.31.23)'!G18</f>
        <v>0</v>
      </c>
      <c r="H18" s="76">
        <f>'Q.1 (10.1.23 - 12.31.23)'!H18</f>
        <v>0</v>
      </c>
      <c r="I18" s="16">
        <v>0</v>
      </c>
      <c r="J18" s="12">
        <f>I18+'Q.1 (10.1.23 - 12.31.23)'!J18</f>
        <v>0</v>
      </c>
      <c r="K18" s="76">
        <f>'Q.1 (10.1.23 - 12.31.23)'!K18</f>
        <v>0</v>
      </c>
      <c r="L18" s="17">
        <v>0</v>
      </c>
      <c r="M18" s="13">
        <f>L18+'Q.1 (10.1.23 - 12.31.23)'!M18</f>
        <v>0</v>
      </c>
      <c r="N18" s="5">
        <f t="shared" si="5"/>
        <v>0</v>
      </c>
      <c r="O18" s="1">
        <f t="shared" si="3"/>
        <v>0</v>
      </c>
      <c r="P18" s="1">
        <f>O18+'Q.1 (10.1.23 - 12.31.23)'!P18</f>
        <v>0</v>
      </c>
      <c r="Q18" s="51">
        <f t="shared" si="4"/>
        <v>0</v>
      </c>
      <c r="R18" s="138"/>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thickBot="1" x14ac:dyDescent="0.35">
      <c r="A20" s="232" t="s">
        <v>34</v>
      </c>
      <c r="B20" s="232"/>
      <c r="C20" s="232"/>
      <c r="D20" s="232"/>
      <c r="E20" s="87"/>
      <c r="F20" s="87"/>
      <c r="G20" s="87"/>
      <c r="H20" s="87"/>
      <c r="I20" s="73"/>
      <c r="J20" s="73"/>
      <c r="K20" s="73"/>
      <c r="L20" s="235" t="s">
        <v>33</v>
      </c>
      <c r="M20" s="235"/>
      <c r="N20" s="92" t="s">
        <v>49</v>
      </c>
      <c r="O20" s="92" t="s">
        <v>50</v>
      </c>
      <c r="P20" s="92" t="s">
        <v>51</v>
      </c>
      <c r="Q20" s="92" t="s">
        <v>52</v>
      </c>
      <c r="R20" s="139" t="s">
        <v>5</v>
      </c>
    </row>
    <row r="21" spans="1:18" ht="18" customHeight="1" x14ac:dyDescent="0.3">
      <c r="A21" s="152"/>
      <c r="B21" s="153"/>
      <c r="C21" s="77"/>
      <c r="D21" s="77"/>
      <c r="E21" s="77"/>
      <c r="F21" s="77"/>
      <c r="G21" s="77"/>
      <c r="H21" s="78"/>
      <c r="I21" s="240"/>
      <c r="J21" s="240"/>
      <c r="K21" s="79"/>
      <c r="L21" s="194" t="s">
        <v>45</v>
      </c>
      <c r="M21" s="195"/>
      <c r="N21" s="80">
        <f>'Q.1 (10.1.23 - 12.31.23)'!N21</f>
        <v>0</v>
      </c>
      <c r="O21" s="68">
        <v>0</v>
      </c>
      <c r="P21" s="69">
        <f>O21+'Q.1 (10.1.23 - 12.31.23)'!P21</f>
        <v>0</v>
      </c>
      <c r="Q21" s="70">
        <f t="shared" ref="Q21:Q29" si="7">N21-P21</f>
        <v>0</v>
      </c>
      <c r="R21" s="138"/>
    </row>
    <row r="22" spans="1:18" ht="18" customHeight="1" x14ac:dyDescent="0.3">
      <c r="A22" s="154"/>
      <c r="B22" s="155"/>
      <c r="C22" s="77"/>
      <c r="D22" s="77"/>
      <c r="E22" s="77"/>
      <c r="F22" s="77"/>
      <c r="G22" s="77"/>
      <c r="H22" s="78"/>
      <c r="I22" s="181"/>
      <c r="J22" s="181"/>
      <c r="K22" s="77"/>
      <c r="L22" s="194" t="s">
        <v>31</v>
      </c>
      <c r="M22" s="195"/>
      <c r="N22" s="80">
        <f>'Q.1 (10.1.23 - 12.31.23)'!N22</f>
        <v>0</v>
      </c>
      <c r="O22" s="68">
        <v>0</v>
      </c>
      <c r="P22" s="69">
        <f>O22+'Q.1 (10.1.23 - 12.31.23)'!P22</f>
        <v>0</v>
      </c>
      <c r="Q22" s="70">
        <f t="shared" si="7"/>
        <v>0</v>
      </c>
      <c r="R22" s="138"/>
    </row>
    <row r="23" spans="1:18" ht="18" customHeight="1" x14ac:dyDescent="0.3">
      <c r="A23" s="192" t="s">
        <v>11</v>
      </c>
      <c r="B23" s="193"/>
      <c r="C23" s="77"/>
      <c r="D23" s="77"/>
      <c r="E23" s="77"/>
      <c r="F23" s="77"/>
      <c r="G23" s="77"/>
      <c r="H23" s="78"/>
      <c r="I23" s="181"/>
      <c r="J23" s="181"/>
      <c r="K23" s="77"/>
      <c r="L23" s="194" t="s">
        <v>37</v>
      </c>
      <c r="M23" s="195"/>
      <c r="N23" s="80">
        <f>'Q.1 (10.1.23 - 12.31.23)'!N23</f>
        <v>0</v>
      </c>
      <c r="O23" s="68">
        <v>0</v>
      </c>
      <c r="P23" s="69">
        <f>O23+'Q.1 (10.1.23 - 12.31.23)'!P23</f>
        <v>0</v>
      </c>
      <c r="Q23" s="70">
        <f t="shared" si="7"/>
        <v>0</v>
      </c>
      <c r="R23" s="138"/>
    </row>
    <row r="24" spans="1:18" ht="18" customHeight="1" x14ac:dyDescent="0.3">
      <c r="A24" s="192"/>
      <c r="B24" s="193"/>
      <c r="C24" s="77"/>
      <c r="D24" s="77"/>
      <c r="E24" s="77"/>
      <c r="F24" s="77"/>
      <c r="G24" s="77"/>
      <c r="H24" s="78"/>
      <c r="I24" s="181"/>
      <c r="J24" s="181"/>
      <c r="K24" s="77"/>
      <c r="L24" s="194" t="s">
        <v>38</v>
      </c>
      <c r="M24" s="195"/>
      <c r="N24" s="80">
        <f>'Q.1 (10.1.23 - 12.31.23)'!N24</f>
        <v>0</v>
      </c>
      <c r="O24" s="68">
        <v>0</v>
      </c>
      <c r="P24" s="69">
        <f>O24+'Q.1 (10.1.23 - 12.31.23)'!P24</f>
        <v>0</v>
      </c>
      <c r="Q24" s="70">
        <f t="shared" si="7"/>
        <v>0</v>
      </c>
      <c r="R24" s="138"/>
    </row>
    <row r="25" spans="1:18" ht="18" customHeight="1" x14ac:dyDescent="0.3">
      <c r="A25" s="192" t="s">
        <v>69</v>
      </c>
      <c r="B25" s="193"/>
      <c r="C25" s="77"/>
      <c r="D25" s="77"/>
      <c r="E25" s="77"/>
      <c r="F25" s="77"/>
      <c r="G25" s="77"/>
      <c r="H25" s="78"/>
      <c r="I25" s="181"/>
      <c r="J25" s="181"/>
      <c r="K25" s="77"/>
      <c r="L25" s="194" t="s">
        <v>39</v>
      </c>
      <c r="M25" s="195"/>
      <c r="N25" s="80">
        <f>'Q.1 (10.1.23 - 12.31.23)'!N25</f>
        <v>0</v>
      </c>
      <c r="O25" s="68">
        <v>0</v>
      </c>
      <c r="P25" s="69">
        <f>O25+'Q.1 (10.1.23 - 12.31.23)'!P25</f>
        <v>0</v>
      </c>
      <c r="Q25" s="70">
        <f t="shared" si="7"/>
        <v>0</v>
      </c>
      <c r="R25" s="138"/>
    </row>
    <row r="26" spans="1:18" ht="18" customHeight="1" thickBot="1" x14ac:dyDescent="0.35">
      <c r="A26" s="157"/>
      <c r="B26" s="155"/>
      <c r="C26" s="77"/>
      <c r="D26" s="77"/>
      <c r="E26" s="77"/>
      <c r="F26" s="77"/>
      <c r="G26" s="77"/>
      <c r="H26" s="78"/>
      <c r="I26" s="181"/>
      <c r="J26" s="181"/>
      <c r="K26" s="77"/>
      <c r="L26" s="182" t="s">
        <v>27</v>
      </c>
      <c r="M26" s="183"/>
      <c r="N26" s="80">
        <f>'Q.1 (10.1.23 - 12.31.23)'!N26</f>
        <v>0</v>
      </c>
      <c r="O26" s="68">
        <v>0</v>
      </c>
      <c r="P26" s="69">
        <f>O26+'Q.1 (10.1.23 - 12.31.23)'!P26</f>
        <v>0</v>
      </c>
      <c r="Q26" s="70">
        <f t="shared" si="7"/>
        <v>0</v>
      </c>
      <c r="R26" s="138"/>
    </row>
    <row r="27" spans="1:18" ht="18" customHeight="1" x14ac:dyDescent="0.3">
      <c r="A27" s="184" t="s">
        <v>67</v>
      </c>
      <c r="B27" s="163">
        <v>0</v>
      </c>
      <c r="C27" s="77"/>
      <c r="D27" s="77"/>
      <c r="E27" s="77"/>
      <c r="F27" s="77"/>
      <c r="G27" s="77"/>
      <c r="H27" s="78"/>
      <c r="I27" s="181"/>
      <c r="J27" s="181"/>
      <c r="K27" s="77"/>
      <c r="L27" s="194" t="s">
        <v>40</v>
      </c>
      <c r="M27" s="195"/>
      <c r="N27" s="80">
        <f>'Q.1 (10.1.23 - 12.31.23)'!N27</f>
        <v>0</v>
      </c>
      <c r="O27" s="68">
        <v>0</v>
      </c>
      <c r="P27" s="69">
        <f>O27+'Q.1 (10.1.23 - 12.31.23)'!P27</f>
        <v>0</v>
      </c>
      <c r="Q27" s="70">
        <f t="shared" si="7"/>
        <v>0</v>
      </c>
      <c r="R27" s="138"/>
    </row>
    <row r="28" spans="1:18" ht="18" customHeight="1" thickBot="1" x14ac:dyDescent="0.35">
      <c r="A28" s="185"/>
      <c r="B28" s="164"/>
      <c r="C28" s="77"/>
      <c r="D28" s="77"/>
      <c r="E28" s="77"/>
      <c r="F28" s="77"/>
      <c r="G28" s="77"/>
      <c r="H28" s="78"/>
      <c r="I28" s="181"/>
      <c r="J28" s="181"/>
      <c r="K28" s="77"/>
      <c r="L28" s="194" t="s">
        <v>58</v>
      </c>
      <c r="M28" s="195"/>
      <c r="N28" s="80">
        <f>'Q.1 (10.1.23 - 12.31.23)'!N28</f>
        <v>0</v>
      </c>
      <c r="O28" s="68">
        <v>0</v>
      </c>
      <c r="P28" s="69">
        <f>O28+'Q.1 (10.1.23 - 12.31.23)'!P28</f>
        <v>0</v>
      </c>
      <c r="Q28" s="70">
        <f t="shared" si="7"/>
        <v>0</v>
      </c>
      <c r="R28" s="138"/>
    </row>
    <row r="29" spans="1:18" ht="18" customHeight="1" x14ac:dyDescent="0.3">
      <c r="A29" s="186" t="s">
        <v>68</v>
      </c>
      <c r="B29" s="165">
        <f>B27+'Q.1 (10.1.23 - 12.31.23)'!B29</f>
        <v>0</v>
      </c>
      <c r="C29" s="77"/>
      <c r="D29" s="77"/>
      <c r="E29" s="77"/>
      <c r="F29" s="77"/>
      <c r="G29" s="77"/>
      <c r="H29" s="78"/>
      <c r="I29" s="181"/>
      <c r="J29" s="181"/>
      <c r="K29" s="77"/>
      <c r="L29" s="85" t="s">
        <v>46</v>
      </c>
      <c r="M29" s="86"/>
      <c r="N29" s="80">
        <f>'Q.1 (10.1.23 - 12.31.23)'!N29</f>
        <v>0</v>
      </c>
      <c r="O29" s="68">
        <v>0</v>
      </c>
      <c r="P29" s="69">
        <f>O29+'Q.1 (10.1.23 - 12.31.23)'!P29</f>
        <v>0</v>
      </c>
      <c r="Q29" s="70">
        <f t="shared" si="7"/>
        <v>0</v>
      </c>
      <c r="R29" s="138"/>
    </row>
    <row r="30" spans="1:18" ht="31.2" customHeight="1" thickBot="1" x14ac:dyDescent="0.35">
      <c r="A30" s="187"/>
      <c r="B30" s="156"/>
      <c r="C30" s="77"/>
      <c r="D30" s="77"/>
      <c r="E30" s="77"/>
      <c r="F30" s="77"/>
      <c r="G30" s="77"/>
      <c r="H30" s="78"/>
      <c r="I30" s="196"/>
      <c r="J30" s="196"/>
      <c r="K30" s="77"/>
      <c r="L30" s="236" t="s">
        <v>47</v>
      </c>
      <c r="M30" s="237"/>
      <c r="N30" s="80">
        <f>'Q.1 (10.1.23 - 12.31.23)'!N30</f>
        <v>0</v>
      </c>
      <c r="O30" s="68">
        <v>0</v>
      </c>
      <c r="P30" s="69">
        <f>O30+'Q.1 (10.1.23 - 12.31.23)'!P30</f>
        <v>0</v>
      </c>
      <c r="Q30" s="69">
        <f>N30-P30</f>
        <v>0</v>
      </c>
      <c r="R30" s="138"/>
    </row>
    <row r="31" spans="1:18" ht="18" customHeight="1" x14ac:dyDescent="0.3">
      <c r="A31" s="159"/>
      <c r="B31" s="160"/>
      <c r="C31" s="77"/>
      <c r="D31" s="77"/>
      <c r="E31" s="77"/>
      <c r="F31" s="77"/>
      <c r="G31" s="77"/>
      <c r="H31" s="78"/>
      <c r="I31" s="181"/>
      <c r="J31" s="181"/>
      <c r="K31" s="77"/>
      <c r="L31" s="238" t="s">
        <v>7</v>
      </c>
      <c r="M31" s="239"/>
      <c r="N31" s="136">
        <f>SUM(N21:N30)</f>
        <v>0</v>
      </c>
      <c r="O31" s="136">
        <f t="shared" ref="O31:P31" si="8">SUM(O21:O30)</f>
        <v>0</v>
      </c>
      <c r="P31" s="136">
        <f t="shared" si="8"/>
        <v>0</v>
      </c>
      <c r="Q31" s="136">
        <f>N31-P31</f>
        <v>0</v>
      </c>
      <c r="R31" s="74" t="e">
        <f t="shared" ref="R31" si="9">P31/N31</f>
        <v>#DIV/0!</v>
      </c>
    </row>
    <row r="32" spans="1:18" ht="40.200000000000003" customHeight="1" thickBot="1" x14ac:dyDescent="0.35">
      <c r="A32" s="161"/>
      <c r="B32" s="162"/>
      <c r="C32" s="77"/>
      <c r="D32" s="77"/>
      <c r="E32" s="77"/>
      <c r="F32" s="77"/>
      <c r="G32" s="77"/>
      <c r="H32" s="78"/>
      <c r="I32" s="84"/>
      <c r="J32" s="84"/>
      <c r="K32" s="77"/>
      <c r="L32" s="241" t="s">
        <v>48</v>
      </c>
      <c r="M32" s="241"/>
      <c r="N32" s="142">
        <f>N12+N19+N31</f>
        <v>0</v>
      </c>
      <c r="O32" s="142">
        <f t="shared" ref="O32:Q32" si="10">O12+O19+O31</f>
        <v>0</v>
      </c>
      <c r="P32" s="142">
        <f t="shared" si="10"/>
        <v>0</v>
      </c>
      <c r="Q32" s="142">
        <f t="shared" si="10"/>
        <v>0</v>
      </c>
      <c r="R32" s="145" t="e">
        <f>P32/N32</f>
        <v>#DIV/0!</v>
      </c>
    </row>
    <row r="33" spans="1:14" ht="25.8" customHeight="1" x14ac:dyDescent="0.3">
      <c r="A33" s="131" t="s">
        <v>11</v>
      </c>
    </row>
    <row r="34" spans="1:14" s="102" customFormat="1" ht="18" customHeight="1" thickBot="1" x14ac:dyDescent="0.35">
      <c r="A34" s="242" t="s">
        <v>59</v>
      </c>
      <c r="B34" s="242"/>
      <c r="C34" s="242"/>
      <c r="D34" s="242"/>
      <c r="E34" s="242"/>
      <c r="F34" s="199" t="s">
        <v>11</v>
      </c>
      <c r="G34" s="199"/>
      <c r="H34" s="211" t="s">
        <v>66</v>
      </c>
      <c r="I34" s="211"/>
      <c r="J34" s="100"/>
      <c r="K34" s="100"/>
      <c r="L34" s="101"/>
    </row>
    <row r="35" spans="1:14" s="49" customFormat="1" ht="39.6" customHeight="1" thickBot="1" x14ac:dyDescent="0.35">
      <c r="A35" s="103" t="s">
        <v>60</v>
      </c>
      <c r="B35" s="169" t="s">
        <v>64</v>
      </c>
      <c r="C35" s="122" t="s">
        <v>65</v>
      </c>
      <c r="D35" s="123" t="s">
        <v>3</v>
      </c>
      <c r="E35" s="170" t="s">
        <v>21</v>
      </c>
      <c r="F35" s="121" t="s">
        <v>32</v>
      </c>
      <c r="G35" s="126"/>
      <c r="H35" s="202"/>
      <c r="I35" s="203"/>
      <c r="J35" s="203"/>
      <c r="K35" s="203"/>
      <c r="L35" s="204"/>
    </row>
    <row r="36" spans="1:14" s="49" customFormat="1" ht="18" customHeight="1" thickBot="1" x14ac:dyDescent="0.35">
      <c r="A36" s="104" t="s">
        <v>9</v>
      </c>
      <c r="B36" s="130">
        <f>'Q.1 (10.1.23 - 12.31.23)'!B36</f>
        <v>0</v>
      </c>
      <c r="C36" s="130">
        <f>'Q.1 (10.1.23 - 12.31.23)'!C36</f>
        <v>0</v>
      </c>
      <c r="D36" s="130">
        <f>'Q.1 (10.1.23 - 12.31.23)'!D36</f>
        <v>0</v>
      </c>
      <c r="E36" s="130">
        <f>'Q.1 (10.1.23 - 12.31.23)'!E36</f>
        <v>0</v>
      </c>
      <c r="F36" s="124">
        <f>SUM(B36:E36)</f>
        <v>0</v>
      </c>
      <c r="G36" s="126"/>
      <c r="H36" s="205"/>
      <c r="I36" s="206"/>
      <c r="J36" s="206"/>
      <c r="K36" s="206"/>
      <c r="L36" s="207"/>
    </row>
    <row r="37" spans="1:14" s="49" customFormat="1" ht="18" customHeight="1" thickBot="1" x14ac:dyDescent="0.35">
      <c r="A37" s="108" t="s">
        <v>61</v>
      </c>
      <c r="B37" s="109">
        <v>0</v>
      </c>
      <c r="C37" s="110">
        <v>0</v>
      </c>
      <c r="D37" s="125">
        <v>0</v>
      </c>
      <c r="E37" s="125">
        <v>0</v>
      </c>
      <c r="F37" s="124">
        <f>SUM(B37:E37)</f>
        <v>0</v>
      </c>
      <c r="G37" s="126"/>
      <c r="H37" s="205"/>
      <c r="I37" s="206"/>
      <c r="J37" s="206"/>
      <c r="K37" s="206"/>
      <c r="L37" s="207"/>
    </row>
    <row r="38" spans="1:14" s="49" customFormat="1" ht="18" customHeight="1" x14ac:dyDescent="0.3">
      <c r="A38" s="108" t="s">
        <v>22</v>
      </c>
      <c r="B38" s="111">
        <f>B37+'Q.1 (10.1.23 - 12.31.23)'!B38</f>
        <v>0</v>
      </c>
      <c r="C38" s="111">
        <f>C37+'Q.1 (10.1.23 - 12.31.23)'!C38</f>
        <v>0</v>
      </c>
      <c r="D38" s="111">
        <f>D37+'Q.1 (10.1.23 - 12.31.23)'!D38</f>
        <v>0</v>
      </c>
      <c r="E38" s="111">
        <f>E37+'Q.1 (10.1.23 - 12.31.23)'!E38</f>
        <v>0</v>
      </c>
      <c r="F38" s="124">
        <f>SUM(B38:E38)</f>
        <v>0</v>
      </c>
      <c r="G38" s="126"/>
      <c r="H38" s="205"/>
      <c r="I38" s="206"/>
      <c r="J38" s="206"/>
      <c r="K38" s="206"/>
      <c r="L38" s="207"/>
    </row>
    <row r="39" spans="1:14" s="49" customFormat="1" ht="18" customHeight="1" thickBot="1" x14ac:dyDescent="0.35">
      <c r="A39" s="112" t="s">
        <v>10</v>
      </c>
      <c r="B39" s="113" t="e">
        <f>B38/B36</f>
        <v>#DIV/0!</v>
      </c>
      <c r="C39" s="114" t="e">
        <f>C38/C36</f>
        <v>#DIV/0!</v>
      </c>
      <c r="D39" s="115" t="e">
        <f>D38/D36</f>
        <v>#DIV/0!</v>
      </c>
      <c r="E39" s="115" t="e">
        <f>E38/E36</f>
        <v>#DIV/0!</v>
      </c>
      <c r="F39" s="115" t="e">
        <f>F38/F36</f>
        <v>#DIV/0!</v>
      </c>
      <c r="G39" s="126"/>
      <c r="H39" s="205"/>
      <c r="I39" s="206"/>
      <c r="J39" s="206"/>
      <c r="K39" s="206"/>
      <c r="L39" s="207"/>
    </row>
    <row r="40" spans="1:14" s="49" customFormat="1" ht="18" customHeight="1" x14ac:dyDescent="0.3">
      <c r="A40" s="129"/>
      <c r="B40" s="116"/>
      <c r="C40" s="116"/>
      <c r="D40" s="116"/>
      <c r="E40" s="116"/>
      <c r="F40" s="126"/>
      <c r="G40" s="126"/>
      <c r="H40" s="205"/>
      <c r="I40" s="206"/>
      <c r="J40" s="206"/>
      <c r="K40" s="206"/>
      <c r="L40" s="207"/>
      <c r="M40" s="116"/>
      <c r="N40" s="116"/>
    </row>
    <row r="41" spans="1:14" s="49" customFormat="1" ht="18" customHeight="1" x14ac:dyDescent="0.3">
      <c r="A41" s="127"/>
      <c r="B41" s="128"/>
      <c r="C41" s="128"/>
      <c r="D41" s="128"/>
      <c r="E41" s="128"/>
      <c r="F41" s="126"/>
      <c r="G41" s="126"/>
      <c r="H41" s="205"/>
      <c r="I41" s="206"/>
      <c r="J41" s="206"/>
      <c r="K41" s="206"/>
      <c r="L41" s="207"/>
      <c r="M41" s="118"/>
    </row>
    <row r="42" spans="1:14" s="49" customFormat="1" ht="18" customHeight="1" thickBot="1" x14ac:dyDescent="0.35">
      <c r="A42" s="200" t="s">
        <v>62</v>
      </c>
      <c r="B42" s="200"/>
      <c r="C42" s="200"/>
      <c r="D42" s="200"/>
      <c r="E42" s="201"/>
      <c r="F42" s="126"/>
      <c r="G42" s="126"/>
      <c r="H42" s="205"/>
      <c r="I42" s="206"/>
      <c r="J42" s="206"/>
      <c r="K42" s="206"/>
      <c r="L42" s="207"/>
      <c r="M42" s="118"/>
    </row>
    <row r="43" spans="1:14" s="49" customFormat="1" ht="39.6" customHeight="1" thickBot="1" x14ac:dyDescent="0.35">
      <c r="A43" s="119" t="s">
        <v>63</v>
      </c>
      <c r="B43" s="169" t="s">
        <v>64</v>
      </c>
      <c r="C43" s="122" t="s">
        <v>65</v>
      </c>
      <c r="D43" s="123" t="s">
        <v>3</v>
      </c>
      <c r="E43" s="170" t="s">
        <v>21</v>
      </c>
      <c r="F43" s="121" t="s">
        <v>32</v>
      </c>
      <c r="G43" s="126"/>
      <c r="H43" s="205"/>
      <c r="I43" s="206"/>
      <c r="J43" s="206"/>
      <c r="K43" s="206"/>
      <c r="L43" s="207"/>
      <c r="M43" s="118"/>
    </row>
    <row r="44" spans="1:14" s="49" customFormat="1" ht="18" customHeight="1" thickBot="1" x14ac:dyDescent="0.35">
      <c r="A44" s="104" t="s">
        <v>9</v>
      </c>
      <c r="B44" s="130">
        <f>'Q.1 (10.1.23 - 12.31.23)'!B44</f>
        <v>0</v>
      </c>
      <c r="C44" s="130">
        <f>'Q.1 (10.1.23 - 12.31.23)'!C44</f>
        <v>0</v>
      </c>
      <c r="D44" s="130">
        <f>'Q.1 (10.1.23 - 12.31.23)'!D44</f>
        <v>0</v>
      </c>
      <c r="E44" s="130">
        <f>'Q.1 (10.1.23 - 12.31.23)'!E44</f>
        <v>0</v>
      </c>
      <c r="F44" s="124">
        <f>SUM(B44:E44)</f>
        <v>0</v>
      </c>
      <c r="G44" s="126"/>
      <c r="H44" s="205"/>
      <c r="I44" s="206"/>
      <c r="J44" s="206"/>
      <c r="K44" s="206"/>
      <c r="L44" s="207"/>
      <c r="M44" s="118"/>
    </row>
    <row r="45" spans="1:14" s="49" customFormat="1" ht="18" customHeight="1" thickBot="1" x14ac:dyDescent="0.35">
      <c r="A45" s="108" t="s">
        <v>61</v>
      </c>
      <c r="B45" s="109">
        <v>0</v>
      </c>
      <c r="C45" s="110">
        <v>0</v>
      </c>
      <c r="D45" s="125">
        <v>0</v>
      </c>
      <c r="E45" s="125">
        <v>0</v>
      </c>
      <c r="F45" s="124">
        <f>SUM(B45:E45)</f>
        <v>0</v>
      </c>
      <c r="G45" s="126"/>
      <c r="H45" s="205"/>
      <c r="I45" s="206"/>
      <c r="J45" s="206"/>
      <c r="K45" s="206"/>
      <c r="L45" s="207"/>
      <c r="M45" s="118"/>
    </row>
    <row r="46" spans="1:14" s="49" customFormat="1" ht="18" customHeight="1" x14ac:dyDescent="0.3">
      <c r="A46" s="108" t="s">
        <v>22</v>
      </c>
      <c r="B46" s="111">
        <f>B45+'Q.1 (10.1.23 - 12.31.23)'!B46</f>
        <v>0</v>
      </c>
      <c r="C46" s="111">
        <f>C45+'Q.1 (10.1.23 - 12.31.23)'!C46</f>
        <v>0</v>
      </c>
      <c r="D46" s="111">
        <f>D45+'Q.1 (10.1.23 - 12.31.23)'!D46</f>
        <v>0</v>
      </c>
      <c r="E46" s="111">
        <f>E45+'Q.1 (10.1.23 - 12.31.23)'!E46</f>
        <v>0</v>
      </c>
      <c r="F46" s="124">
        <f>SUM(B46:E46)</f>
        <v>0</v>
      </c>
      <c r="G46" s="126"/>
      <c r="H46" s="205"/>
      <c r="I46" s="206"/>
      <c r="J46" s="206"/>
      <c r="K46" s="206"/>
      <c r="L46" s="207"/>
      <c r="M46" s="118"/>
    </row>
    <row r="47" spans="1:14" s="49" customFormat="1" ht="18" customHeight="1" thickBot="1" x14ac:dyDescent="0.35">
      <c r="A47" s="112" t="s">
        <v>10</v>
      </c>
      <c r="B47" s="113" t="e">
        <f>B46/B44</f>
        <v>#DIV/0!</v>
      </c>
      <c r="C47" s="114" t="e">
        <f>C46/C44</f>
        <v>#DIV/0!</v>
      </c>
      <c r="D47" s="115" t="e">
        <f>D46/D44</f>
        <v>#DIV/0!</v>
      </c>
      <c r="E47" s="115" t="e">
        <f>E46/E44</f>
        <v>#DIV/0!</v>
      </c>
      <c r="F47" s="115" t="e">
        <f>F46/F44</f>
        <v>#DIV/0!</v>
      </c>
      <c r="G47" s="126"/>
      <c r="H47" s="208"/>
      <c r="I47" s="209"/>
      <c r="J47" s="209"/>
      <c r="K47" s="209"/>
      <c r="L47" s="210"/>
      <c r="M47" s="118"/>
    </row>
  </sheetData>
  <sheetProtection algorithmName="SHA-512" hashValue="Kc5YJlrT93AWUEFTYFI+gAQNal6MjphehKs4C+co3dr5h/Owc+ORf5xCgXNlNzBFxc8XEHAAl0Hf0Yxb0nzzAw==" saltValue="svaQJGAimeb8icbWbqv/0A==" spinCount="100000" sheet="1" objects="1" scenarios="1"/>
  <mergeCells count="43">
    <mergeCell ref="H35:L47"/>
    <mergeCell ref="A42:E42"/>
    <mergeCell ref="I30:J30"/>
    <mergeCell ref="L30:M30"/>
    <mergeCell ref="H34:I34"/>
    <mergeCell ref="A34:E34"/>
    <mergeCell ref="F34:G34"/>
    <mergeCell ref="I23:J23"/>
    <mergeCell ref="L23:M23"/>
    <mergeCell ref="L32:M32"/>
    <mergeCell ref="I24:J24"/>
    <mergeCell ref="L24:M24"/>
    <mergeCell ref="I25:J25"/>
    <mergeCell ref="L25:M25"/>
    <mergeCell ref="I26:J26"/>
    <mergeCell ref="L26:M26"/>
    <mergeCell ref="I31:J31"/>
    <mergeCell ref="L31:M31"/>
    <mergeCell ref="I27:J27"/>
    <mergeCell ref="L27:M27"/>
    <mergeCell ref="I28:J28"/>
    <mergeCell ref="L28:M28"/>
    <mergeCell ref="I29:J29"/>
    <mergeCell ref="L20:M20"/>
    <mergeCell ref="I21:J21"/>
    <mergeCell ref="L21:M21"/>
    <mergeCell ref="I22:J22"/>
    <mergeCell ref="L22:M22"/>
    <mergeCell ref="E2:G2"/>
    <mergeCell ref="H2:J2"/>
    <mergeCell ref="N2:R2"/>
    <mergeCell ref="E4:G4"/>
    <mergeCell ref="H4:J4"/>
    <mergeCell ref="K4:M4"/>
    <mergeCell ref="K2:M2"/>
    <mergeCell ref="A23:B24"/>
    <mergeCell ref="A25:B25"/>
    <mergeCell ref="A27:A28"/>
    <mergeCell ref="A29:A30"/>
    <mergeCell ref="B1:D1"/>
    <mergeCell ref="A2:A3"/>
    <mergeCell ref="B2:D2"/>
    <mergeCell ref="A20:D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306D-4EDD-4004-AD97-86DDBB0289BB}">
  <dimension ref="A1:R47"/>
  <sheetViews>
    <sheetView showGridLines="0" zoomScale="60" zoomScaleNormal="60" workbookViewId="0">
      <selection activeCell="G28" sqref="G28"/>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5" t="s">
        <v>25</v>
      </c>
      <c r="B1" s="225" t="s">
        <v>11</v>
      </c>
      <c r="C1" s="226"/>
      <c r="D1" s="226"/>
      <c r="E1" s="10"/>
      <c r="F1" s="10"/>
      <c r="G1" s="10"/>
      <c r="H1" s="10"/>
      <c r="I1" s="10"/>
      <c r="J1" s="10"/>
      <c r="K1" s="10"/>
      <c r="L1" s="10"/>
      <c r="M1" s="10"/>
      <c r="N1" s="10"/>
      <c r="O1" s="10"/>
      <c r="P1" s="10"/>
      <c r="Q1" s="10"/>
      <c r="R1" s="10"/>
    </row>
    <row r="2" spans="1:18" ht="18" customHeight="1" thickBot="1" x14ac:dyDescent="0.4">
      <c r="A2" s="212" t="s">
        <v>6</v>
      </c>
      <c r="B2" s="214" t="s">
        <v>4</v>
      </c>
      <c r="C2" s="215"/>
      <c r="D2" s="216"/>
      <c r="E2" s="217" t="s">
        <v>2</v>
      </c>
      <c r="F2" s="218"/>
      <c r="G2" s="219"/>
      <c r="H2" s="220" t="s">
        <v>3</v>
      </c>
      <c r="I2" s="221"/>
      <c r="J2" s="221"/>
      <c r="K2" s="222" t="s">
        <v>21</v>
      </c>
      <c r="L2" s="223"/>
      <c r="M2" s="224"/>
      <c r="N2" s="227" t="s">
        <v>32</v>
      </c>
      <c r="O2" s="228"/>
      <c r="P2" s="228"/>
      <c r="Q2" s="228"/>
      <c r="R2" s="229"/>
    </row>
    <row r="3" spans="1:18" ht="49.5" customHeight="1" thickBot="1" x14ac:dyDescent="0.35">
      <c r="A3" s="213"/>
      <c r="B3" s="21" t="s">
        <v>8</v>
      </c>
      <c r="C3" s="22" t="s">
        <v>0</v>
      </c>
      <c r="D3" s="23" t="s">
        <v>1</v>
      </c>
      <c r="E3" s="24" t="s">
        <v>8</v>
      </c>
      <c r="F3" s="25" t="s">
        <v>0</v>
      </c>
      <c r="G3" s="26" t="s">
        <v>1</v>
      </c>
      <c r="H3" s="21" t="s">
        <v>8</v>
      </c>
      <c r="I3" s="27" t="s">
        <v>0</v>
      </c>
      <c r="J3" s="28" t="s">
        <v>1</v>
      </c>
      <c r="K3" s="21" t="s">
        <v>8</v>
      </c>
      <c r="L3" s="29" t="s">
        <v>0</v>
      </c>
      <c r="M3" s="30" t="s">
        <v>1</v>
      </c>
      <c r="N3" s="31" t="s">
        <v>83</v>
      </c>
      <c r="O3" s="32" t="s">
        <v>0</v>
      </c>
      <c r="P3" s="32" t="s">
        <v>20</v>
      </c>
      <c r="Q3" s="50" t="s">
        <v>14</v>
      </c>
      <c r="R3" s="53" t="s">
        <v>5</v>
      </c>
    </row>
    <row r="4" spans="1:18" ht="18" customHeight="1" x14ac:dyDescent="0.3">
      <c r="A4" s="19" t="s">
        <v>13</v>
      </c>
      <c r="B4" s="20"/>
      <c r="C4" s="20"/>
      <c r="D4" s="8"/>
      <c r="E4" s="230"/>
      <c r="F4" s="230"/>
      <c r="G4" s="230"/>
      <c r="H4" s="230"/>
      <c r="I4" s="230"/>
      <c r="J4" s="230"/>
      <c r="K4" s="230"/>
      <c r="L4" s="230"/>
      <c r="M4" s="230"/>
      <c r="N4" s="9"/>
      <c r="O4" s="9"/>
      <c r="P4" s="9"/>
      <c r="Q4" s="9"/>
      <c r="R4" s="146"/>
    </row>
    <row r="5" spans="1:18" ht="18" customHeight="1" x14ac:dyDescent="0.3">
      <c r="A5" s="88" t="s">
        <v>36</v>
      </c>
      <c r="B5" s="76">
        <f>'Q.1 (10.1.23 - 12.31.23)'!B5</f>
        <v>0</v>
      </c>
      <c r="C5" s="14">
        <v>0</v>
      </c>
      <c r="D5" s="6">
        <f>C5+'Q.2 (1.1.24 - 3.31.24)'!D5</f>
        <v>0</v>
      </c>
      <c r="E5" s="76">
        <f>'Q.1 (10.1.23 - 12.31.23)'!E5</f>
        <v>0</v>
      </c>
      <c r="F5" s="15">
        <v>0</v>
      </c>
      <c r="G5" s="11">
        <f>F5+'Q.2 (1.1.24 - 3.31.24)'!G5</f>
        <v>0</v>
      </c>
      <c r="H5" s="76">
        <f>'Q.1 (10.1.23 - 12.31.23)'!H5</f>
        <v>0</v>
      </c>
      <c r="I5" s="16">
        <v>0</v>
      </c>
      <c r="J5" s="12">
        <f>I5+'Q.2 (1.1.24 - 3.31.24)'!J5</f>
        <v>0</v>
      </c>
      <c r="K5" s="76">
        <f>'Q.1 (10.1.23 - 12.31.23)'!K5</f>
        <v>0</v>
      </c>
      <c r="L5" s="17">
        <v>0</v>
      </c>
      <c r="M5" s="13">
        <f>L5+'Q.2 (1.1.24 - 3.31.24)'!M5</f>
        <v>0</v>
      </c>
      <c r="N5" s="5">
        <f>B5+E5+H5+K5</f>
        <v>0</v>
      </c>
      <c r="O5" s="1">
        <f>C5+F5+I5+L5</f>
        <v>0</v>
      </c>
      <c r="P5" s="1">
        <f>O5+'Q.2 (1.1.24 - 3.31.24)'!P5</f>
        <v>0</v>
      </c>
      <c r="Q5" s="51">
        <f>N5-P5</f>
        <v>0</v>
      </c>
      <c r="R5" s="138"/>
    </row>
    <row r="6" spans="1:18" ht="18" customHeight="1" x14ac:dyDescent="0.3">
      <c r="A6" s="88" t="s">
        <v>28</v>
      </c>
      <c r="B6" s="76">
        <f>'Q.1 (10.1.23 - 12.31.23)'!B6</f>
        <v>0</v>
      </c>
      <c r="C6" s="14">
        <v>0</v>
      </c>
      <c r="D6" s="6">
        <f>C6+'Q.2 (1.1.24 - 3.31.24)'!D6</f>
        <v>0</v>
      </c>
      <c r="E6" s="76">
        <f>'Q.1 (10.1.23 - 12.31.23)'!E6</f>
        <v>0</v>
      </c>
      <c r="F6" s="15">
        <v>0</v>
      </c>
      <c r="G6" s="11">
        <f>F6+'Q.2 (1.1.24 - 3.31.24)'!G6</f>
        <v>0</v>
      </c>
      <c r="H6" s="76">
        <f>'Q.1 (10.1.23 - 12.31.23)'!H6</f>
        <v>0</v>
      </c>
      <c r="I6" s="16">
        <v>0</v>
      </c>
      <c r="J6" s="12">
        <f>I6+'Q.2 (1.1.24 - 3.31.24)'!J6</f>
        <v>0</v>
      </c>
      <c r="K6" s="76">
        <f>'Q.1 (10.1.23 - 12.31.23)'!K6</f>
        <v>0</v>
      </c>
      <c r="L6" s="17">
        <v>0</v>
      </c>
      <c r="M6" s="13">
        <f>L6+'Q.2 (1.1.24 - 3.31.24)'!M6</f>
        <v>0</v>
      </c>
      <c r="N6" s="5">
        <f t="shared" ref="N6:O11" si="0">B6+E6+H6+K6</f>
        <v>0</v>
      </c>
      <c r="O6" s="1">
        <f t="shared" si="0"/>
        <v>0</v>
      </c>
      <c r="P6" s="1">
        <f>O6+'Q.2 (1.1.24 - 3.31.24)'!P6</f>
        <v>0</v>
      </c>
      <c r="Q6" s="51">
        <f t="shared" ref="Q6:Q11" si="1">N6-P6</f>
        <v>0</v>
      </c>
      <c r="R6" s="138"/>
    </row>
    <row r="7" spans="1:18" ht="18" customHeight="1" x14ac:dyDescent="0.3">
      <c r="A7" s="88" t="s">
        <v>37</v>
      </c>
      <c r="B7" s="76">
        <f>'Q.1 (10.1.23 - 12.31.23)'!B7</f>
        <v>0</v>
      </c>
      <c r="C7" s="14">
        <v>0</v>
      </c>
      <c r="D7" s="6">
        <f>C7+'Q.2 (1.1.24 - 3.31.24)'!D7</f>
        <v>0</v>
      </c>
      <c r="E7" s="76">
        <f>'Q.1 (10.1.23 - 12.31.23)'!E7</f>
        <v>0</v>
      </c>
      <c r="F7" s="15">
        <v>0</v>
      </c>
      <c r="G7" s="11">
        <f>F7+'Q.2 (1.1.24 - 3.31.24)'!G7</f>
        <v>0</v>
      </c>
      <c r="H7" s="76">
        <f>'Q.1 (10.1.23 - 12.31.23)'!H7</f>
        <v>0</v>
      </c>
      <c r="I7" s="16">
        <v>0</v>
      </c>
      <c r="J7" s="12">
        <f>I7+'Q.2 (1.1.24 - 3.31.24)'!J7</f>
        <v>0</v>
      </c>
      <c r="K7" s="76">
        <f>'Q.1 (10.1.23 - 12.31.23)'!K7</f>
        <v>0</v>
      </c>
      <c r="L7" s="17">
        <v>0</v>
      </c>
      <c r="M7" s="13">
        <f>L7+'Q.2 (1.1.24 - 3.31.24)'!M7</f>
        <v>0</v>
      </c>
      <c r="N7" s="5">
        <f t="shared" si="0"/>
        <v>0</v>
      </c>
      <c r="O7" s="1">
        <f t="shared" si="0"/>
        <v>0</v>
      </c>
      <c r="P7" s="1">
        <f>O7+'Q.2 (1.1.24 - 3.31.24)'!P7</f>
        <v>0</v>
      </c>
      <c r="Q7" s="51">
        <f t="shared" si="1"/>
        <v>0</v>
      </c>
      <c r="R7" s="138"/>
    </row>
    <row r="8" spans="1:18" ht="18" customHeight="1" x14ac:dyDescent="0.3">
      <c r="A8" s="88" t="s">
        <v>38</v>
      </c>
      <c r="B8" s="76">
        <f>'Q.1 (10.1.23 - 12.31.23)'!B8</f>
        <v>0</v>
      </c>
      <c r="C8" s="14">
        <v>0</v>
      </c>
      <c r="D8" s="6">
        <f>C8+'Q.2 (1.1.24 - 3.31.24)'!D8</f>
        <v>0</v>
      </c>
      <c r="E8" s="76">
        <f>'Q.1 (10.1.23 - 12.31.23)'!E8</f>
        <v>0</v>
      </c>
      <c r="F8" s="15">
        <v>0</v>
      </c>
      <c r="G8" s="11">
        <f>F8+'Q.2 (1.1.24 - 3.31.24)'!G8</f>
        <v>0</v>
      </c>
      <c r="H8" s="76">
        <f>'Q.1 (10.1.23 - 12.31.23)'!H8</f>
        <v>0</v>
      </c>
      <c r="I8" s="16">
        <v>0</v>
      </c>
      <c r="J8" s="12">
        <f>I8+'Q.2 (1.1.24 - 3.31.24)'!J8</f>
        <v>0</v>
      </c>
      <c r="K8" s="76">
        <f>'Q.1 (10.1.23 - 12.31.23)'!K8</f>
        <v>0</v>
      </c>
      <c r="L8" s="17">
        <v>0</v>
      </c>
      <c r="M8" s="13">
        <f>L8+'Q.2 (1.1.24 - 3.31.24)'!M8</f>
        <v>0</v>
      </c>
      <c r="N8" s="5">
        <f t="shared" si="0"/>
        <v>0</v>
      </c>
      <c r="O8" s="1">
        <f t="shared" si="0"/>
        <v>0</v>
      </c>
      <c r="P8" s="1">
        <f>O8+'Q.2 (1.1.24 - 3.31.24)'!P8</f>
        <v>0</v>
      </c>
      <c r="Q8" s="51">
        <f t="shared" si="1"/>
        <v>0</v>
      </c>
      <c r="R8" s="138"/>
    </row>
    <row r="9" spans="1:18" ht="18" customHeight="1" x14ac:dyDescent="0.3">
      <c r="A9" s="88" t="s">
        <v>39</v>
      </c>
      <c r="B9" s="76">
        <f>'Q.1 (10.1.23 - 12.31.23)'!B9</f>
        <v>0</v>
      </c>
      <c r="C9" s="14">
        <v>0</v>
      </c>
      <c r="D9" s="6">
        <f>C9+'Q.2 (1.1.24 - 3.31.24)'!D9</f>
        <v>0</v>
      </c>
      <c r="E9" s="76">
        <f>'Q.1 (10.1.23 - 12.31.23)'!E9</f>
        <v>0</v>
      </c>
      <c r="F9" s="15">
        <v>0</v>
      </c>
      <c r="G9" s="11">
        <f>F9+'Q.2 (1.1.24 - 3.31.24)'!G9</f>
        <v>0</v>
      </c>
      <c r="H9" s="76">
        <f>'Q.1 (10.1.23 - 12.31.23)'!H9</f>
        <v>0</v>
      </c>
      <c r="I9" s="16">
        <v>0</v>
      </c>
      <c r="J9" s="12">
        <f>I9+'Q.2 (1.1.24 - 3.31.24)'!J9</f>
        <v>0</v>
      </c>
      <c r="K9" s="76">
        <f>'Q.1 (10.1.23 - 12.31.23)'!K9</f>
        <v>0</v>
      </c>
      <c r="L9" s="17">
        <v>0</v>
      </c>
      <c r="M9" s="13">
        <f>L9+'Q.2 (1.1.24 - 3.31.24)'!M9</f>
        <v>0</v>
      </c>
      <c r="N9" s="5">
        <f t="shared" si="0"/>
        <v>0</v>
      </c>
      <c r="O9" s="1">
        <f t="shared" si="0"/>
        <v>0</v>
      </c>
      <c r="P9" s="1">
        <f>O9+'Q.2 (1.1.24 - 3.31.24)'!P9</f>
        <v>0</v>
      </c>
      <c r="Q9" s="51">
        <f t="shared" si="1"/>
        <v>0</v>
      </c>
      <c r="R9" s="138"/>
    </row>
    <row r="10" spans="1:18" ht="18" customHeight="1" x14ac:dyDescent="0.3">
      <c r="A10" s="88" t="s">
        <v>27</v>
      </c>
      <c r="B10" s="76">
        <f>'Q.1 (10.1.23 - 12.31.23)'!B10</f>
        <v>0</v>
      </c>
      <c r="C10" s="14">
        <v>0</v>
      </c>
      <c r="D10" s="6">
        <f>C10+'Q.2 (1.1.24 - 3.31.24)'!D10</f>
        <v>0</v>
      </c>
      <c r="E10" s="76">
        <f>'Q.1 (10.1.23 - 12.31.23)'!E10</f>
        <v>0</v>
      </c>
      <c r="F10" s="15">
        <v>0</v>
      </c>
      <c r="G10" s="11">
        <f>F10+'Q.2 (1.1.24 - 3.31.24)'!G10</f>
        <v>0</v>
      </c>
      <c r="H10" s="76">
        <f>'Q.1 (10.1.23 - 12.31.23)'!H10</f>
        <v>0</v>
      </c>
      <c r="I10" s="16">
        <v>0</v>
      </c>
      <c r="J10" s="12">
        <f>I10+'Q.2 (1.1.24 - 3.31.24)'!J10</f>
        <v>0</v>
      </c>
      <c r="K10" s="76">
        <f>'Q.1 (10.1.23 - 12.31.23)'!K10</f>
        <v>0</v>
      </c>
      <c r="L10" s="17">
        <v>0</v>
      </c>
      <c r="M10" s="13">
        <f>L10+'Q.2 (1.1.24 - 3.31.24)'!M10</f>
        <v>0</v>
      </c>
      <c r="N10" s="5">
        <f t="shared" si="0"/>
        <v>0</v>
      </c>
      <c r="O10" s="1">
        <f t="shared" si="0"/>
        <v>0</v>
      </c>
      <c r="P10" s="1">
        <f>O10+'Q.2 (1.1.24 - 3.31.24)'!P10</f>
        <v>0</v>
      </c>
      <c r="Q10" s="51">
        <f t="shared" si="1"/>
        <v>0</v>
      </c>
      <c r="R10" s="138"/>
    </row>
    <row r="11" spans="1:18" ht="18" customHeight="1" x14ac:dyDescent="0.3">
      <c r="A11" s="89" t="s">
        <v>40</v>
      </c>
      <c r="B11" s="76">
        <f>'Q.1 (10.1.23 - 12.31.23)'!B11</f>
        <v>0</v>
      </c>
      <c r="C11" s="14">
        <v>0</v>
      </c>
      <c r="D11" s="6">
        <f>C11+'Q.2 (1.1.24 - 3.31.24)'!D11</f>
        <v>0</v>
      </c>
      <c r="E11" s="76">
        <f>'Q.1 (10.1.23 - 12.31.23)'!E11</f>
        <v>0</v>
      </c>
      <c r="F11" s="15">
        <v>0</v>
      </c>
      <c r="G11" s="11">
        <f>F11+'Q.2 (1.1.24 - 3.31.24)'!G11</f>
        <v>0</v>
      </c>
      <c r="H11" s="76">
        <f>'Q.1 (10.1.23 - 12.31.23)'!H11</f>
        <v>0</v>
      </c>
      <c r="I11" s="16">
        <v>0</v>
      </c>
      <c r="J11" s="12">
        <f>I11+'Q.2 (1.1.24 - 3.31.24)'!J11</f>
        <v>0</v>
      </c>
      <c r="K11" s="76">
        <f>'Q.1 (10.1.23 - 12.31.23)'!K11</f>
        <v>0</v>
      </c>
      <c r="L11" s="17">
        <v>0</v>
      </c>
      <c r="M11" s="13">
        <f>L11+'Q.2 (1.1.24 - 3.31.24)'!M11</f>
        <v>0</v>
      </c>
      <c r="N11" s="5">
        <f t="shared" si="0"/>
        <v>0</v>
      </c>
      <c r="O11" s="1">
        <f t="shared" si="0"/>
        <v>0</v>
      </c>
      <c r="P11" s="1">
        <f>O11+'Q.2 (1.1.24 - 3.31.24)'!P11</f>
        <v>0</v>
      </c>
      <c r="Q11" s="51">
        <f t="shared" si="1"/>
        <v>0</v>
      </c>
      <c r="R11" s="138"/>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2.4" customHeight="1" x14ac:dyDescent="0.3">
      <c r="A14" s="88" t="s">
        <v>57</v>
      </c>
      <c r="B14" s="76">
        <f>'Q.1 (10.1.23 - 12.31.23)'!B14</f>
        <v>0</v>
      </c>
      <c r="C14" s="14">
        <v>0</v>
      </c>
      <c r="D14" s="6">
        <f>C14+'Q.2 (1.1.24 - 3.31.24)'!D14</f>
        <v>0</v>
      </c>
      <c r="E14" s="76">
        <f>'Q.1 (10.1.23 - 12.31.23)'!E14</f>
        <v>0</v>
      </c>
      <c r="F14" s="15">
        <v>0</v>
      </c>
      <c r="G14" s="11">
        <f>F14+'Q.2 (1.1.24 - 3.31.24)'!G14</f>
        <v>0</v>
      </c>
      <c r="H14" s="76">
        <f>'Q.1 (10.1.23 - 12.31.23)'!H14</f>
        <v>0</v>
      </c>
      <c r="I14" s="16">
        <v>0</v>
      </c>
      <c r="J14" s="12">
        <f>I14+'Q.2 (1.1.24 - 3.31.24)'!J14</f>
        <v>0</v>
      </c>
      <c r="K14" s="76">
        <f>'Q.1 (10.1.23 - 12.31.23)'!K14</f>
        <v>0</v>
      </c>
      <c r="L14" s="17">
        <v>0</v>
      </c>
      <c r="M14" s="13">
        <f>L14+'Q.2 (1.1.24 - 3.31.24)'!M14</f>
        <v>0</v>
      </c>
      <c r="N14" s="5">
        <f>B14+E14+H14+K14</f>
        <v>0</v>
      </c>
      <c r="O14" s="1">
        <f t="shared" ref="O14:O18" si="3">C14+F14+I14+L14</f>
        <v>0</v>
      </c>
      <c r="P14" s="1">
        <f>O14+'Q.2 (1.1.24 - 3.31.24)'!P14</f>
        <v>0</v>
      </c>
      <c r="Q14" s="51">
        <f t="shared" ref="Q14:Q18" si="4">N14-P14</f>
        <v>0</v>
      </c>
      <c r="R14" s="138"/>
    </row>
    <row r="15" spans="1:18" ht="18" customHeight="1" x14ac:dyDescent="0.3">
      <c r="A15" s="88" t="s">
        <v>41</v>
      </c>
      <c r="B15" s="76">
        <f>'Q.1 (10.1.23 - 12.31.23)'!B15</f>
        <v>0</v>
      </c>
      <c r="C15" s="14">
        <v>0</v>
      </c>
      <c r="D15" s="6">
        <f>C15+'Q.2 (1.1.24 - 3.31.24)'!D15</f>
        <v>0</v>
      </c>
      <c r="E15" s="76">
        <f>'Q.1 (10.1.23 - 12.31.23)'!E15</f>
        <v>0</v>
      </c>
      <c r="F15" s="15">
        <v>0</v>
      </c>
      <c r="G15" s="11">
        <f>F15+'Q.2 (1.1.24 - 3.31.24)'!G15</f>
        <v>0</v>
      </c>
      <c r="H15" s="76">
        <f>'Q.1 (10.1.23 - 12.31.23)'!H15</f>
        <v>0</v>
      </c>
      <c r="I15" s="16">
        <v>0</v>
      </c>
      <c r="J15" s="12">
        <f>I15+'Q.2 (1.1.24 - 3.31.24)'!J15</f>
        <v>0</v>
      </c>
      <c r="K15" s="76">
        <f>'Q.1 (10.1.23 - 12.31.23)'!K15</f>
        <v>0</v>
      </c>
      <c r="L15" s="17">
        <v>0</v>
      </c>
      <c r="M15" s="13">
        <f>L15+'Q.2 (1.1.24 - 3.31.24)'!M15</f>
        <v>0</v>
      </c>
      <c r="N15" s="5">
        <f t="shared" ref="N15:N18" si="5">B15+E15+H15+K15</f>
        <v>0</v>
      </c>
      <c r="O15" s="1">
        <f t="shared" si="3"/>
        <v>0</v>
      </c>
      <c r="P15" s="1">
        <f>O15+'Q.2 (1.1.24 - 3.31.24)'!P15</f>
        <v>0</v>
      </c>
      <c r="Q15" s="51">
        <f t="shared" si="4"/>
        <v>0</v>
      </c>
      <c r="R15" s="138"/>
    </row>
    <row r="16" spans="1:18" ht="18" customHeight="1" x14ac:dyDescent="0.3">
      <c r="A16" s="88" t="s">
        <v>42</v>
      </c>
      <c r="B16" s="76">
        <f>'Q.1 (10.1.23 - 12.31.23)'!B16</f>
        <v>0</v>
      </c>
      <c r="C16" s="14">
        <v>0</v>
      </c>
      <c r="D16" s="6">
        <f>C16+'Q.2 (1.1.24 - 3.31.24)'!D16</f>
        <v>0</v>
      </c>
      <c r="E16" s="76">
        <f>'Q.1 (10.1.23 - 12.31.23)'!E16</f>
        <v>0</v>
      </c>
      <c r="F16" s="15">
        <v>0</v>
      </c>
      <c r="G16" s="11">
        <f>F16+'Q.2 (1.1.24 - 3.31.24)'!G16</f>
        <v>0</v>
      </c>
      <c r="H16" s="76">
        <f>'Q.1 (10.1.23 - 12.31.23)'!H16</f>
        <v>0</v>
      </c>
      <c r="I16" s="16">
        <v>0</v>
      </c>
      <c r="J16" s="12">
        <f>I16+'Q.2 (1.1.24 - 3.31.24)'!J16</f>
        <v>0</v>
      </c>
      <c r="K16" s="76">
        <f>'Q.1 (10.1.23 - 12.31.23)'!K16</f>
        <v>0</v>
      </c>
      <c r="L16" s="17">
        <v>0</v>
      </c>
      <c r="M16" s="13">
        <f>L16+'Q.2 (1.1.24 - 3.31.24)'!M16</f>
        <v>0</v>
      </c>
      <c r="N16" s="5">
        <f t="shared" si="5"/>
        <v>0</v>
      </c>
      <c r="O16" s="1">
        <f t="shared" si="3"/>
        <v>0</v>
      </c>
      <c r="P16" s="1">
        <f>O16+'Q.2 (1.1.24 - 3.31.24)'!P16</f>
        <v>0</v>
      </c>
      <c r="Q16" s="51">
        <f t="shared" si="4"/>
        <v>0</v>
      </c>
      <c r="R16" s="138"/>
    </row>
    <row r="17" spans="1:18" ht="18" customHeight="1" x14ac:dyDescent="0.3">
      <c r="A17" s="88" t="s">
        <v>43</v>
      </c>
      <c r="B17" s="76">
        <f>'Q.1 (10.1.23 - 12.31.23)'!B17</f>
        <v>0</v>
      </c>
      <c r="C17" s="14">
        <v>0</v>
      </c>
      <c r="D17" s="6">
        <f>C17+'Q.2 (1.1.24 - 3.31.24)'!D17</f>
        <v>0</v>
      </c>
      <c r="E17" s="76">
        <f>'Q.1 (10.1.23 - 12.31.23)'!E17</f>
        <v>0</v>
      </c>
      <c r="F17" s="15">
        <v>0</v>
      </c>
      <c r="G17" s="11">
        <f>F17+'Q.2 (1.1.24 - 3.31.24)'!G17</f>
        <v>0</v>
      </c>
      <c r="H17" s="76">
        <f>'Q.1 (10.1.23 - 12.31.23)'!H17</f>
        <v>0</v>
      </c>
      <c r="I17" s="16">
        <v>0</v>
      </c>
      <c r="J17" s="12">
        <f>I17+'Q.2 (1.1.24 - 3.31.24)'!J17</f>
        <v>0</v>
      </c>
      <c r="K17" s="76">
        <f>'Q.1 (10.1.23 - 12.31.23)'!K17</f>
        <v>0</v>
      </c>
      <c r="L17" s="17">
        <v>0</v>
      </c>
      <c r="M17" s="13">
        <f>L17+'Q.2 (1.1.24 - 3.31.24)'!M17</f>
        <v>0</v>
      </c>
      <c r="N17" s="5">
        <f t="shared" si="5"/>
        <v>0</v>
      </c>
      <c r="O17" s="1">
        <f t="shared" si="3"/>
        <v>0</v>
      </c>
      <c r="P17" s="1">
        <f>O17+'Q.2 (1.1.24 - 3.31.24)'!P17</f>
        <v>0</v>
      </c>
      <c r="Q17" s="51">
        <f t="shared" si="4"/>
        <v>0</v>
      </c>
      <c r="R17" s="138"/>
    </row>
    <row r="18" spans="1:18" ht="50.4" customHeight="1" x14ac:dyDescent="0.3">
      <c r="A18" s="88" t="s">
        <v>44</v>
      </c>
      <c r="B18" s="76">
        <f>'Q.1 (10.1.23 - 12.31.23)'!B18</f>
        <v>0</v>
      </c>
      <c r="C18" s="14">
        <v>0</v>
      </c>
      <c r="D18" s="6">
        <f>C18+'Q.2 (1.1.24 - 3.31.24)'!D18</f>
        <v>0</v>
      </c>
      <c r="E18" s="76">
        <f>'Q.1 (10.1.23 - 12.31.23)'!E18</f>
        <v>0</v>
      </c>
      <c r="F18" s="15">
        <v>0</v>
      </c>
      <c r="G18" s="11">
        <f>F18+'Q.2 (1.1.24 - 3.31.24)'!G18</f>
        <v>0</v>
      </c>
      <c r="H18" s="76">
        <f>'Q.1 (10.1.23 - 12.31.23)'!H18</f>
        <v>0</v>
      </c>
      <c r="I18" s="16">
        <v>0</v>
      </c>
      <c r="J18" s="12">
        <f>I18+'Q.2 (1.1.24 - 3.31.24)'!J18</f>
        <v>0</v>
      </c>
      <c r="K18" s="76">
        <f>'Q.1 (10.1.23 - 12.31.23)'!K18</f>
        <v>0</v>
      </c>
      <c r="L18" s="17">
        <v>0</v>
      </c>
      <c r="M18" s="13">
        <f>L18+'Q.2 (1.1.24 - 3.31.24)'!M18</f>
        <v>0</v>
      </c>
      <c r="N18" s="5">
        <f t="shared" si="5"/>
        <v>0</v>
      </c>
      <c r="O18" s="1">
        <f t="shared" si="3"/>
        <v>0</v>
      </c>
      <c r="P18" s="1">
        <f>O18+'Q.2 (1.1.24 - 3.31.24)'!P18</f>
        <v>0</v>
      </c>
      <c r="Q18" s="51">
        <f t="shared" si="4"/>
        <v>0</v>
      </c>
      <c r="R18" s="138"/>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232" t="s">
        <v>34</v>
      </c>
      <c r="B20" s="232"/>
      <c r="C20" s="232"/>
      <c r="D20" s="232"/>
      <c r="E20" s="87"/>
      <c r="F20" s="87"/>
      <c r="G20" s="87"/>
      <c r="H20" s="87"/>
      <c r="I20" s="73"/>
      <c r="J20" s="73"/>
      <c r="K20" s="73"/>
      <c r="L20" s="235" t="s">
        <v>33</v>
      </c>
      <c r="M20" s="235"/>
      <c r="N20" s="92" t="s">
        <v>49</v>
      </c>
      <c r="O20" s="92" t="s">
        <v>50</v>
      </c>
      <c r="P20" s="92" t="s">
        <v>51</v>
      </c>
      <c r="Q20" s="92" t="s">
        <v>52</v>
      </c>
      <c r="R20" s="139" t="s">
        <v>5</v>
      </c>
    </row>
    <row r="21" spans="1:18" ht="18" customHeight="1" x14ac:dyDescent="0.3">
      <c r="A21" s="154"/>
      <c r="B21" s="155"/>
      <c r="C21" s="77"/>
      <c r="D21" s="77"/>
      <c r="E21" s="77"/>
      <c r="F21" s="77"/>
      <c r="G21" s="77"/>
      <c r="H21" s="78"/>
      <c r="I21" s="240"/>
      <c r="J21" s="240"/>
      <c r="K21" s="79"/>
      <c r="L21" s="194" t="s">
        <v>45</v>
      </c>
      <c r="M21" s="195"/>
      <c r="N21" s="80">
        <f>'Q.1 (10.1.23 - 12.31.23)'!N21</f>
        <v>0</v>
      </c>
      <c r="O21" s="68">
        <v>0</v>
      </c>
      <c r="P21" s="69">
        <f>O21+'Q.2 (1.1.24 - 3.31.24)'!P21</f>
        <v>0</v>
      </c>
      <c r="Q21" s="70">
        <f t="shared" ref="Q21:Q29" si="7">N21-P21</f>
        <v>0</v>
      </c>
      <c r="R21" s="138"/>
    </row>
    <row r="22" spans="1:18" ht="18" customHeight="1" x14ac:dyDescent="0.3">
      <c r="A22" s="192" t="s">
        <v>11</v>
      </c>
      <c r="B22" s="193"/>
      <c r="C22" s="77"/>
      <c r="D22" s="77"/>
      <c r="E22" s="77"/>
      <c r="F22" s="77"/>
      <c r="G22" s="77"/>
      <c r="H22" s="78"/>
      <c r="I22" s="181"/>
      <c r="J22" s="181"/>
      <c r="K22" s="77"/>
      <c r="L22" s="194" t="s">
        <v>31</v>
      </c>
      <c r="M22" s="195"/>
      <c r="N22" s="80">
        <f>'Q.1 (10.1.23 - 12.31.23)'!N22</f>
        <v>0</v>
      </c>
      <c r="O22" s="68">
        <v>0</v>
      </c>
      <c r="P22" s="69">
        <f>O22+'Q.2 (1.1.24 - 3.31.24)'!P22</f>
        <v>0</v>
      </c>
      <c r="Q22" s="70">
        <f t="shared" si="7"/>
        <v>0</v>
      </c>
      <c r="R22" s="138"/>
    </row>
    <row r="23" spans="1:18" ht="18" customHeight="1" x14ac:dyDescent="0.3">
      <c r="A23" s="192"/>
      <c r="B23" s="193"/>
      <c r="C23" s="77"/>
      <c r="D23" s="77"/>
      <c r="E23" s="77"/>
      <c r="F23" s="77"/>
      <c r="G23" s="77"/>
      <c r="H23" s="78"/>
      <c r="I23" s="181"/>
      <c r="J23" s="181"/>
      <c r="K23" s="77"/>
      <c r="L23" s="194" t="s">
        <v>37</v>
      </c>
      <c r="M23" s="195"/>
      <c r="N23" s="80">
        <f>'Q.1 (10.1.23 - 12.31.23)'!N23</f>
        <v>0</v>
      </c>
      <c r="O23" s="68">
        <v>0</v>
      </c>
      <c r="P23" s="69">
        <f>O23+'Q.2 (1.1.24 - 3.31.24)'!P23</f>
        <v>0</v>
      </c>
      <c r="Q23" s="70">
        <f t="shared" si="7"/>
        <v>0</v>
      </c>
      <c r="R23" s="138"/>
    </row>
    <row r="24" spans="1:18" ht="18" customHeight="1" x14ac:dyDescent="0.3">
      <c r="A24" s="192" t="s">
        <v>69</v>
      </c>
      <c r="B24" s="193"/>
      <c r="C24" s="77"/>
      <c r="D24" s="77"/>
      <c r="E24" s="77"/>
      <c r="F24" s="77"/>
      <c r="G24" s="77"/>
      <c r="H24" s="78"/>
      <c r="I24" s="181"/>
      <c r="J24" s="181"/>
      <c r="K24" s="77"/>
      <c r="L24" s="194" t="s">
        <v>38</v>
      </c>
      <c r="M24" s="195"/>
      <c r="N24" s="80">
        <f>'Q.1 (10.1.23 - 12.31.23)'!N24</f>
        <v>0</v>
      </c>
      <c r="O24" s="68">
        <v>0</v>
      </c>
      <c r="P24" s="69">
        <f>O24+'Q.2 (1.1.24 - 3.31.24)'!P24</f>
        <v>0</v>
      </c>
      <c r="Q24" s="70">
        <f t="shared" si="7"/>
        <v>0</v>
      </c>
      <c r="R24" s="138"/>
    </row>
    <row r="25" spans="1:18" ht="18" customHeight="1" thickBot="1" x14ac:dyDescent="0.35">
      <c r="A25" s="157"/>
      <c r="B25" s="155"/>
      <c r="C25" s="77"/>
      <c r="D25" s="77"/>
      <c r="E25" s="77"/>
      <c r="F25" s="77"/>
      <c r="G25" s="77"/>
      <c r="H25" s="78"/>
      <c r="I25" s="181"/>
      <c r="J25" s="181"/>
      <c r="K25" s="77"/>
      <c r="L25" s="194" t="s">
        <v>39</v>
      </c>
      <c r="M25" s="195"/>
      <c r="N25" s="80">
        <f>'Q.1 (10.1.23 - 12.31.23)'!N25</f>
        <v>0</v>
      </c>
      <c r="O25" s="68">
        <v>0</v>
      </c>
      <c r="P25" s="69">
        <f>O25+'Q.2 (1.1.24 - 3.31.24)'!P25</f>
        <v>0</v>
      </c>
      <c r="Q25" s="70">
        <f t="shared" si="7"/>
        <v>0</v>
      </c>
      <c r="R25" s="138"/>
    </row>
    <row r="26" spans="1:18" ht="18" customHeight="1" x14ac:dyDescent="0.3">
      <c r="A26" s="184" t="s">
        <v>67</v>
      </c>
      <c r="B26" s="163">
        <v>0</v>
      </c>
      <c r="C26" s="77"/>
      <c r="D26" s="77"/>
      <c r="E26" s="77"/>
      <c r="F26" s="77"/>
      <c r="G26" s="77"/>
      <c r="H26" s="78"/>
      <c r="I26" s="181"/>
      <c r="J26" s="181"/>
      <c r="K26" s="77"/>
      <c r="L26" s="182" t="s">
        <v>27</v>
      </c>
      <c r="M26" s="183"/>
      <c r="N26" s="80">
        <f>'Q.1 (10.1.23 - 12.31.23)'!N26</f>
        <v>0</v>
      </c>
      <c r="O26" s="68">
        <v>0</v>
      </c>
      <c r="P26" s="69">
        <f>O26+'Q.2 (1.1.24 - 3.31.24)'!P26</f>
        <v>0</v>
      </c>
      <c r="Q26" s="70">
        <f t="shared" si="7"/>
        <v>0</v>
      </c>
      <c r="R26" s="138"/>
    </row>
    <row r="27" spans="1:18" ht="18" customHeight="1" thickBot="1" x14ac:dyDescent="0.35">
      <c r="A27" s="185"/>
      <c r="B27" s="164"/>
      <c r="C27" s="77"/>
      <c r="D27" s="77"/>
      <c r="E27" s="77"/>
      <c r="F27" s="77"/>
      <c r="G27" s="77"/>
      <c r="H27" s="78"/>
      <c r="I27" s="181"/>
      <c r="J27" s="181"/>
      <c r="K27" s="77"/>
      <c r="L27" s="194" t="s">
        <v>40</v>
      </c>
      <c r="M27" s="195"/>
      <c r="N27" s="80">
        <f>'Q.1 (10.1.23 - 12.31.23)'!N27</f>
        <v>0</v>
      </c>
      <c r="O27" s="68">
        <v>0</v>
      </c>
      <c r="P27" s="69">
        <f>O27+'Q.2 (1.1.24 - 3.31.24)'!P27</f>
        <v>0</v>
      </c>
      <c r="Q27" s="70">
        <f t="shared" si="7"/>
        <v>0</v>
      </c>
      <c r="R27" s="138"/>
    </row>
    <row r="28" spans="1:18" ht="18" customHeight="1" x14ac:dyDescent="0.3">
      <c r="A28" s="186" t="s">
        <v>68</v>
      </c>
      <c r="B28" s="165">
        <f>B26+'Q.2 (1.1.24 - 3.31.24)'!B29</f>
        <v>0</v>
      </c>
      <c r="C28" s="77"/>
      <c r="D28" s="77"/>
      <c r="E28" s="77"/>
      <c r="F28" s="77"/>
      <c r="G28" s="77"/>
      <c r="H28" s="78"/>
      <c r="I28" s="181"/>
      <c r="J28" s="181"/>
      <c r="K28" s="77"/>
      <c r="L28" s="194" t="s">
        <v>58</v>
      </c>
      <c r="M28" s="195"/>
      <c r="N28" s="80">
        <f>'Q.1 (10.1.23 - 12.31.23)'!N28</f>
        <v>0</v>
      </c>
      <c r="O28" s="68">
        <v>0</v>
      </c>
      <c r="P28" s="69">
        <f>O28+'Q.2 (1.1.24 - 3.31.24)'!P28</f>
        <v>0</v>
      </c>
      <c r="Q28" s="70">
        <f t="shared" si="7"/>
        <v>0</v>
      </c>
      <c r="R28" s="138"/>
    </row>
    <row r="29" spans="1:18" ht="18" customHeight="1" thickBot="1" x14ac:dyDescent="0.35">
      <c r="A29" s="187"/>
      <c r="B29" s="156"/>
      <c r="C29" s="77"/>
      <c r="D29" s="77"/>
      <c r="E29" s="77"/>
      <c r="F29" s="77"/>
      <c r="G29" s="77"/>
      <c r="H29" s="78"/>
      <c r="I29" s="181"/>
      <c r="J29" s="181"/>
      <c r="K29" s="77"/>
      <c r="L29" s="85" t="s">
        <v>46</v>
      </c>
      <c r="M29" s="86"/>
      <c r="N29" s="80">
        <f>'Q.1 (10.1.23 - 12.31.23)'!N29</f>
        <v>0</v>
      </c>
      <c r="O29" s="68">
        <v>0</v>
      </c>
      <c r="P29" s="69">
        <f>O29+'Q.2 (1.1.24 - 3.31.24)'!P29</f>
        <v>0</v>
      </c>
      <c r="Q29" s="70">
        <f t="shared" si="7"/>
        <v>0</v>
      </c>
      <c r="R29" s="138"/>
    </row>
    <row r="30" spans="1:18" ht="29.4" customHeight="1" x14ac:dyDescent="0.3">
      <c r="A30" s="159"/>
      <c r="B30" s="160"/>
      <c r="C30" s="77"/>
      <c r="D30" s="77"/>
      <c r="E30" s="77"/>
      <c r="F30" s="77"/>
      <c r="G30" s="77"/>
      <c r="H30" s="78"/>
      <c r="I30" s="196"/>
      <c r="J30" s="196"/>
      <c r="K30" s="77"/>
      <c r="L30" s="236" t="s">
        <v>47</v>
      </c>
      <c r="M30" s="237"/>
      <c r="N30" s="80">
        <f>'Q.1 (10.1.23 - 12.31.23)'!N30</f>
        <v>0</v>
      </c>
      <c r="O30" s="68">
        <v>0</v>
      </c>
      <c r="P30" s="69">
        <f>O30+'Q.2 (1.1.24 - 3.31.24)'!P30</f>
        <v>0</v>
      </c>
      <c r="Q30" s="69">
        <f>N30-P30</f>
        <v>0</v>
      </c>
      <c r="R30" s="138"/>
    </row>
    <row r="31" spans="1:18" ht="18" customHeight="1" thickBot="1" x14ac:dyDescent="0.35">
      <c r="A31" s="161"/>
      <c r="B31" s="162"/>
      <c r="C31" s="77"/>
      <c r="D31" s="77"/>
      <c r="E31" s="77"/>
      <c r="F31" s="77"/>
      <c r="G31" s="77"/>
      <c r="H31" s="78"/>
      <c r="I31" s="181"/>
      <c r="J31" s="181"/>
      <c r="K31" s="77"/>
      <c r="L31" s="238" t="s">
        <v>7</v>
      </c>
      <c r="M31" s="239"/>
      <c r="N31" s="143">
        <f>SUM(N21:N30)</f>
        <v>0</v>
      </c>
      <c r="O31" s="136">
        <f t="shared" ref="O31:P31" si="8">SUM(O21:O30)</f>
        <v>0</v>
      </c>
      <c r="P31" s="136">
        <f t="shared" si="8"/>
        <v>0</v>
      </c>
      <c r="Q31" s="136">
        <f>N31-P31</f>
        <v>0</v>
      </c>
      <c r="R31" s="74" t="e">
        <f t="shared" ref="R31" si="9">P31/N31</f>
        <v>#DIV/0!</v>
      </c>
    </row>
    <row r="32" spans="1:18" ht="40.200000000000003" customHeight="1" thickBot="1" x14ac:dyDescent="0.35">
      <c r="A32" s="71"/>
      <c r="B32" s="77"/>
      <c r="C32" s="77"/>
      <c r="D32" s="77"/>
      <c r="E32" s="77"/>
      <c r="F32" s="77"/>
      <c r="G32" s="77"/>
      <c r="H32" s="78"/>
      <c r="I32" s="84"/>
      <c r="J32" s="84"/>
      <c r="K32" s="77"/>
      <c r="L32" s="233" t="s">
        <v>48</v>
      </c>
      <c r="M32" s="234"/>
      <c r="N32" s="142">
        <f>N12+N19+N31</f>
        <v>0</v>
      </c>
      <c r="O32" s="142">
        <f t="shared" ref="O32:Q32" si="10">O12+O19+O31</f>
        <v>0</v>
      </c>
      <c r="P32" s="142">
        <f t="shared" si="10"/>
        <v>0</v>
      </c>
      <c r="Q32" s="142">
        <f t="shared" si="10"/>
        <v>0</v>
      </c>
      <c r="R32" s="145" t="e">
        <f>P32/N32</f>
        <v>#DIV/0!</v>
      </c>
    </row>
    <row r="33" spans="1:14" ht="31.2" customHeight="1" thickTop="1" x14ac:dyDescent="0.3">
      <c r="A33" s="131" t="s">
        <v>11</v>
      </c>
    </row>
    <row r="34" spans="1:14" s="102" customFormat="1" ht="18" customHeight="1" thickBot="1" x14ac:dyDescent="0.35">
      <c r="A34" s="197" t="s">
        <v>59</v>
      </c>
      <c r="B34" s="197"/>
      <c r="C34" s="197"/>
      <c r="D34" s="197"/>
      <c r="E34" s="197"/>
      <c r="F34" s="199" t="s">
        <v>11</v>
      </c>
      <c r="G34" s="199"/>
      <c r="H34" s="211" t="s">
        <v>66</v>
      </c>
      <c r="I34" s="211"/>
      <c r="J34" s="100"/>
      <c r="K34" s="100"/>
      <c r="L34" s="101"/>
    </row>
    <row r="35" spans="1:14" s="49" customFormat="1" ht="39.6" customHeight="1" thickBot="1" x14ac:dyDescent="0.35">
      <c r="A35" s="132" t="s">
        <v>60</v>
      </c>
      <c r="B35" s="171" t="s">
        <v>64</v>
      </c>
      <c r="C35" s="133" t="s">
        <v>65</v>
      </c>
      <c r="D35" s="134" t="s">
        <v>3</v>
      </c>
      <c r="E35" s="172" t="s">
        <v>21</v>
      </c>
      <c r="F35" s="121" t="s">
        <v>32</v>
      </c>
      <c r="G35" s="126"/>
      <c r="H35" s="202"/>
      <c r="I35" s="203"/>
      <c r="J35" s="203"/>
      <c r="K35" s="203"/>
      <c r="L35" s="204"/>
    </row>
    <row r="36" spans="1:14" s="49" customFormat="1" ht="18" customHeight="1" thickBot="1" x14ac:dyDescent="0.35">
      <c r="A36" s="104" t="s">
        <v>9</v>
      </c>
      <c r="B36" s="130">
        <f>'Q.2 (1.1.24 - 3.31.24)'!B36</f>
        <v>0</v>
      </c>
      <c r="C36" s="130">
        <f>'Q.2 (1.1.24 - 3.31.24)'!C36</f>
        <v>0</v>
      </c>
      <c r="D36" s="130">
        <f>'Q.2 (1.1.24 - 3.31.24)'!D36</f>
        <v>0</v>
      </c>
      <c r="E36" s="130">
        <f>'Q.2 (1.1.24 - 3.31.24)'!E36</f>
        <v>0</v>
      </c>
      <c r="F36" s="124">
        <f>SUM(B36:E36)</f>
        <v>0</v>
      </c>
      <c r="G36" s="126"/>
      <c r="H36" s="205"/>
      <c r="I36" s="206"/>
      <c r="J36" s="206"/>
      <c r="K36" s="206"/>
      <c r="L36" s="207"/>
    </row>
    <row r="37" spans="1:14" s="49" customFormat="1" ht="18" customHeight="1" thickBot="1" x14ac:dyDescent="0.35">
      <c r="A37" s="108" t="s">
        <v>61</v>
      </c>
      <c r="B37" s="109">
        <v>0</v>
      </c>
      <c r="C37" s="110">
        <v>0</v>
      </c>
      <c r="D37" s="125">
        <v>0</v>
      </c>
      <c r="E37" s="125">
        <v>0</v>
      </c>
      <c r="F37" s="124">
        <f>SUM(B37:E37)</f>
        <v>0</v>
      </c>
      <c r="G37" s="126"/>
      <c r="H37" s="205"/>
      <c r="I37" s="206"/>
      <c r="J37" s="206"/>
      <c r="K37" s="206"/>
      <c r="L37" s="207"/>
    </row>
    <row r="38" spans="1:14" s="49" customFormat="1" ht="18" customHeight="1" x14ac:dyDescent="0.3">
      <c r="A38" s="108" t="s">
        <v>22</v>
      </c>
      <c r="B38" s="111">
        <f>B37+'Q.2 (1.1.24 - 3.31.24)'!B38</f>
        <v>0</v>
      </c>
      <c r="C38" s="111">
        <f>C37+'Q.2 (1.1.24 - 3.31.24)'!C38</f>
        <v>0</v>
      </c>
      <c r="D38" s="111">
        <f>D37+'Q.2 (1.1.24 - 3.31.24)'!D38</f>
        <v>0</v>
      </c>
      <c r="E38" s="111">
        <f>E37+'Q.2 (1.1.24 - 3.31.24)'!E38</f>
        <v>0</v>
      </c>
      <c r="F38" s="124">
        <f>SUM(B38:E38)</f>
        <v>0</v>
      </c>
      <c r="G38" s="126"/>
      <c r="H38" s="205"/>
      <c r="I38" s="206"/>
      <c r="J38" s="206"/>
      <c r="K38" s="206"/>
      <c r="L38" s="207"/>
    </row>
    <row r="39" spans="1:14" s="49" customFormat="1" ht="18" customHeight="1" thickBot="1" x14ac:dyDescent="0.35">
      <c r="A39" s="112" t="s">
        <v>10</v>
      </c>
      <c r="B39" s="113" t="e">
        <f>B38/B36</f>
        <v>#DIV/0!</v>
      </c>
      <c r="C39" s="114" t="e">
        <f>C38/C36</f>
        <v>#DIV/0!</v>
      </c>
      <c r="D39" s="115" t="e">
        <f>D38/D36</f>
        <v>#DIV/0!</v>
      </c>
      <c r="E39" s="115" t="e">
        <f>E38/E36</f>
        <v>#DIV/0!</v>
      </c>
      <c r="F39" s="115" t="e">
        <f>F38/F36</f>
        <v>#DIV/0!</v>
      </c>
      <c r="G39" s="126"/>
      <c r="H39" s="205"/>
      <c r="I39" s="206"/>
      <c r="J39" s="206"/>
      <c r="K39" s="206"/>
      <c r="L39" s="207"/>
    </row>
    <row r="40" spans="1:14" s="49" customFormat="1" ht="18" customHeight="1" x14ac:dyDescent="0.3">
      <c r="A40" s="129"/>
      <c r="B40" s="116"/>
      <c r="C40" s="116"/>
      <c r="D40" s="116"/>
      <c r="E40" s="116"/>
      <c r="F40" s="126"/>
      <c r="G40" s="126"/>
      <c r="H40" s="205"/>
      <c r="I40" s="206"/>
      <c r="J40" s="206"/>
      <c r="K40" s="206"/>
      <c r="L40" s="207"/>
      <c r="M40" s="116"/>
      <c r="N40" s="116"/>
    </row>
    <row r="41" spans="1:14" s="49" customFormat="1" ht="18" customHeight="1" x14ac:dyDescent="0.3">
      <c r="A41" s="127"/>
      <c r="B41" s="128"/>
      <c r="C41" s="128"/>
      <c r="D41" s="128"/>
      <c r="E41" s="128"/>
      <c r="F41" s="126"/>
      <c r="G41" s="126"/>
      <c r="H41" s="205"/>
      <c r="I41" s="206"/>
      <c r="J41" s="206"/>
      <c r="K41" s="206"/>
      <c r="L41" s="207"/>
      <c r="M41" s="118"/>
    </row>
    <row r="42" spans="1:14" s="49" customFormat="1" ht="18" customHeight="1" thickBot="1" x14ac:dyDescent="0.35">
      <c r="A42" s="200" t="s">
        <v>62</v>
      </c>
      <c r="B42" s="200"/>
      <c r="C42" s="200"/>
      <c r="D42" s="200"/>
      <c r="E42" s="201"/>
      <c r="F42" s="126"/>
      <c r="G42" s="126"/>
      <c r="H42" s="205"/>
      <c r="I42" s="206"/>
      <c r="J42" s="206"/>
      <c r="K42" s="206"/>
      <c r="L42" s="207"/>
      <c r="M42" s="118"/>
    </row>
    <row r="43" spans="1:14" s="49" customFormat="1" ht="39.6" customHeight="1" thickBot="1" x14ac:dyDescent="0.35">
      <c r="A43" s="119" t="s">
        <v>63</v>
      </c>
      <c r="B43" s="169" t="s">
        <v>64</v>
      </c>
      <c r="C43" s="122" t="s">
        <v>65</v>
      </c>
      <c r="D43" s="123" t="s">
        <v>3</v>
      </c>
      <c r="E43" s="170" t="s">
        <v>21</v>
      </c>
      <c r="F43" s="121" t="s">
        <v>32</v>
      </c>
      <c r="G43" s="126"/>
      <c r="H43" s="205"/>
      <c r="I43" s="206"/>
      <c r="J43" s="206"/>
      <c r="K43" s="206"/>
      <c r="L43" s="207"/>
      <c r="M43" s="118"/>
    </row>
    <row r="44" spans="1:14" s="49" customFormat="1" ht="18" customHeight="1" thickBot="1" x14ac:dyDescent="0.35">
      <c r="A44" s="104" t="s">
        <v>9</v>
      </c>
      <c r="B44" s="130">
        <f>'Q.2 (1.1.24 - 3.31.24)'!B44</f>
        <v>0</v>
      </c>
      <c r="C44" s="130">
        <f>'Q.2 (1.1.24 - 3.31.24)'!C44</f>
        <v>0</v>
      </c>
      <c r="D44" s="130">
        <f>'Q.2 (1.1.24 - 3.31.24)'!D44</f>
        <v>0</v>
      </c>
      <c r="E44" s="130">
        <f>'Q.2 (1.1.24 - 3.31.24)'!E44</f>
        <v>0</v>
      </c>
      <c r="F44" s="124">
        <f>SUM(B44:E44)</f>
        <v>0</v>
      </c>
      <c r="G44" s="126"/>
      <c r="H44" s="205"/>
      <c r="I44" s="206"/>
      <c r="J44" s="206"/>
      <c r="K44" s="206"/>
      <c r="L44" s="207"/>
      <c r="M44" s="118"/>
    </row>
    <row r="45" spans="1:14" s="49" customFormat="1" ht="18" customHeight="1" thickBot="1" x14ac:dyDescent="0.35">
      <c r="A45" s="108" t="s">
        <v>61</v>
      </c>
      <c r="B45" s="109">
        <v>0</v>
      </c>
      <c r="C45" s="110">
        <v>0</v>
      </c>
      <c r="D45" s="125">
        <v>0</v>
      </c>
      <c r="E45" s="125">
        <v>0</v>
      </c>
      <c r="F45" s="124">
        <f>SUM(B45:E45)</f>
        <v>0</v>
      </c>
      <c r="G45" s="126"/>
      <c r="H45" s="205"/>
      <c r="I45" s="206"/>
      <c r="J45" s="206"/>
      <c r="K45" s="206"/>
      <c r="L45" s="207"/>
      <c r="M45" s="118"/>
    </row>
    <row r="46" spans="1:14" s="49" customFormat="1" ht="18" customHeight="1" x14ac:dyDescent="0.3">
      <c r="A46" s="108" t="s">
        <v>22</v>
      </c>
      <c r="B46" s="111">
        <f>B45+'Q.2 (1.1.24 - 3.31.24)'!B46</f>
        <v>0</v>
      </c>
      <c r="C46" s="111">
        <f>C45+'Q.2 (1.1.24 - 3.31.24)'!C46</f>
        <v>0</v>
      </c>
      <c r="D46" s="111">
        <f>D45+'Q.2 (1.1.24 - 3.31.24)'!D46</f>
        <v>0</v>
      </c>
      <c r="E46" s="111">
        <f>E45+'Q.2 (1.1.24 - 3.31.24)'!E46</f>
        <v>0</v>
      </c>
      <c r="F46" s="124">
        <f>SUM(B46:E46)</f>
        <v>0</v>
      </c>
      <c r="G46" s="126"/>
      <c r="H46" s="205"/>
      <c r="I46" s="206"/>
      <c r="J46" s="206"/>
      <c r="K46" s="206"/>
      <c r="L46" s="207"/>
      <c r="M46" s="118"/>
    </row>
    <row r="47" spans="1:14" s="49" customFormat="1" ht="18" customHeight="1" thickBot="1" x14ac:dyDescent="0.35">
      <c r="A47" s="112" t="s">
        <v>10</v>
      </c>
      <c r="B47" s="113" t="e">
        <f>B46/B44</f>
        <v>#DIV/0!</v>
      </c>
      <c r="C47" s="114" t="e">
        <f>C46/C44</f>
        <v>#DIV/0!</v>
      </c>
      <c r="D47" s="115" t="e">
        <f>D46/D44</f>
        <v>#DIV/0!</v>
      </c>
      <c r="E47" s="115" t="e">
        <f>E46/E44</f>
        <v>#DIV/0!</v>
      </c>
      <c r="F47" s="115" t="e">
        <f>F46/F44</f>
        <v>#DIV/0!</v>
      </c>
      <c r="G47" s="126"/>
      <c r="H47" s="208"/>
      <c r="I47" s="209"/>
      <c r="J47" s="209"/>
      <c r="K47" s="209"/>
      <c r="L47" s="210"/>
      <c r="M47" s="118"/>
    </row>
  </sheetData>
  <sheetProtection algorithmName="SHA-512" hashValue="iMoiNJz+aYRgS1MFtrnbgEUlN3kV3xz81iBS+BLh6QISdqIR21h+A4YdwQUe1kzbSyl1oAme67uMOpZrBONwrw==" saltValue="KQXoCcpYdG2OdSpa+YNoWw==" spinCount="100000" sheet="1" objects="1" scenarios="1"/>
  <mergeCells count="43">
    <mergeCell ref="H34:I34"/>
    <mergeCell ref="A34:E34"/>
    <mergeCell ref="F34:G34"/>
    <mergeCell ref="H35:L47"/>
    <mergeCell ref="A42:E42"/>
    <mergeCell ref="L32:M32"/>
    <mergeCell ref="I24:J24"/>
    <mergeCell ref="L24:M24"/>
    <mergeCell ref="I25:J25"/>
    <mergeCell ref="L25:M25"/>
    <mergeCell ref="I26:J26"/>
    <mergeCell ref="L26:M26"/>
    <mergeCell ref="I31:J31"/>
    <mergeCell ref="L31:M31"/>
    <mergeCell ref="I27:J27"/>
    <mergeCell ref="L27:M27"/>
    <mergeCell ref="I28:J28"/>
    <mergeCell ref="L28:M28"/>
    <mergeCell ref="I29:J29"/>
    <mergeCell ref="I30:J30"/>
    <mergeCell ref="L20:M20"/>
    <mergeCell ref="L30:M30"/>
    <mergeCell ref="I21:J21"/>
    <mergeCell ref="L21:M21"/>
    <mergeCell ref="I22:J22"/>
    <mergeCell ref="L22:M22"/>
    <mergeCell ref="I23:J23"/>
    <mergeCell ref="L23:M23"/>
    <mergeCell ref="E2:G2"/>
    <mergeCell ref="H2:J2"/>
    <mergeCell ref="N2:R2"/>
    <mergeCell ref="E4:G4"/>
    <mergeCell ref="H4:J4"/>
    <mergeCell ref="K4:M4"/>
    <mergeCell ref="K2:M2"/>
    <mergeCell ref="A22:B23"/>
    <mergeCell ref="A24:B24"/>
    <mergeCell ref="A26:A27"/>
    <mergeCell ref="A28:A29"/>
    <mergeCell ref="B1:D1"/>
    <mergeCell ref="A2:A3"/>
    <mergeCell ref="B2:D2"/>
    <mergeCell ref="A20:D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8D84-1D08-4DDB-9B4A-83DF178C59D3}">
  <dimension ref="A1:R47"/>
  <sheetViews>
    <sheetView showGridLines="0" zoomScale="60" zoomScaleNormal="60" workbookViewId="0">
      <selection activeCell="J12" sqref="J12"/>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5" t="s">
        <v>25</v>
      </c>
      <c r="B1" s="225" t="s">
        <v>11</v>
      </c>
      <c r="C1" s="226"/>
      <c r="D1" s="226"/>
      <c r="E1" s="10"/>
      <c r="F1" s="10"/>
      <c r="G1" s="10"/>
      <c r="H1" s="10"/>
      <c r="I1" s="10"/>
      <c r="J1" s="10"/>
      <c r="K1" s="10"/>
      <c r="L1" s="10"/>
      <c r="M1" s="10"/>
      <c r="N1" s="10"/>
      <c r="O1" s="10"/>
      <c r="P1" s="10"/>
      <c r="Q1" s="10"/>
      <c r="R1" s="10"/>
    </row>
    <row r="2" spans="1:18" ht="18" customHeight="1" thickBot="1" x14ac:dyDescent="0.4">
      <c r="A2" s="212" t="s">
        <v>6</v>
      </c>
      <c r="B2" s="214" t="s">
        <v>4</v>
      </c>
      <c r="C2" s="215"/>
      <c r="D2" s="216"/>
      <c r="E2" s="217" t="s">
        <v>2</v>
      </c>
      <c r="F2" s="218"/>
      <c r="G2" s="219"/>
      <c r="H2" s="220" t="s">
        <v>3</v>
      </c>
      <c r="I2" s="221"/>
      <c r="J2" s="221"/>
      <c r="K2" s="222" t="s">
        <v>21</v>
      </c>
      <c r="L2" s="223"/>
      <c r="M2" s="224"/>
      <c r="N2" s="227" t="s">
        <v>32</v>
      </c>
      <c r="O2" s="228"/>
      <c r="P2" s="228"/>
      <c r="Q2" s="228"/>
      <c r="R2" s="229"/>
    </row>
    <row r="3" spans="1:18" ht="49.5" customHeight="1" thickBot="1" x14ac:dyDescent="0.35">
      <c r="A3" s="213"/>
      <c r="B3" s="21" t="s">
        <v>8</v>
      </c>
      <c r="C3" s="22" t="s">
        <v>0</v>
      </c>
      <c r="D3" s="23" t="s">
        <v>1</v>
      </c>
      <c r="E3" s="24" t="s">
        <v>8</v>
      </c>
      <c r="F3" s="25" t="s">
        <v>0</v>
      </c>
      <c r="G3" s="26" t="s">
        <v>1</v>
      </c>
      <c r="H3" s="21" t="s">
        <v>8</v>
      </c>
      <c r="I3" s="27" t="s">
        <v>0</v>
      </c>
      <c r="J3" s="28" t="s">
        <v>1</v>
      </c>
      <c r="K3" s="21" t="s">
        <v>8</v>
      </c>
      <c r="L3" s="29" t="s">
        <v>0</v>
      </c>
      <c r="M3" s="30" t="s">
        <v>1</v>
      </c>
      <c r="N3" s="31" t="s">
        <v>83</v>
      </c>
      <c r="O3" s="32" t="s">
        <v>0</v>
      </c>
      <c r="P3" s="32" t="s">
        <v>20</v>
      </c>
      <c r="Q3" s="50" t="s">
        <v>14</v>
      </c>
      <c r="R3" s="53" t="s">
        <v>5</v>
      </c>
    </row>
    <row r="4" spans="1:18" ht="18" customHeight="1" x14ac:dyDescent="0.3">
      <c r="A4" s="19" t="s">
        <v>13</v>
      </c>
      <c r="B4" s="20"/>
      <c r="C4" s="20"/>
      <c r="D4" s="8"/>
      <c r="E4" s="230"/>
      <c r="F4" s="230"/>
      <c r="G4" s="230"/>
      <c r="H4" s="230"/>
      <c r="I4" s="230"/>
      <c r="J4" s="230"/>
      <c r="K4" s="230"/>
      <c r="L4" s="230"/>
      <c r="M4" s="230"/>
      <c r="N4" s="9"/>
      <c r="O4" s="9"/>
      <c r="P4" s="9"/>
      <c r="Q4" s="9"/>
      <c r="R4" s="7"/>
    </row>
    <row r="5" spans="1:18" ht="18" customHeight="1" x14ac:dyDescent="0.3">
      <c r="A5" s="88" t="s">
        <v>36</v>
      </c>
      <c r="B5" s="76">
        <f>'Q.1 (10.1.23 - 12.31.23)'!B5</f>
        <v>0</v>
      </c>
      <c r="C5" s="14">
        <v>0</v>
      </c>
      <c r="D5" s="6">
        <f>C5+'Q.3 (4.1.24 - 6.30.24)'!D5</f>
        <v>0</v>
      </c>
      <c r="E5" s="76">
        <f>'Q.1 (10.1.23 - 12.31.23)'!E5</f>
        <v>0</v>
      </c>
      <c r="F5" s="15">
        <v>0</v>
      </c>
      <c r="G5" s="11">
        <f>F5+'Q.3 (4.1.24 - 6.30.24)'!G5</f>
        <v>0</v>
      </c>
      <c r="H5" s="76">
        <f>'Q.1 (10.1.23 - 12.31.23)'!H5</f>
        <v>0</v>
      </c>
      <c r="I5" s="16">
        <v>0</v>
      </c>
      <c r="J5" s="12">
        <f>I5+'Q.3 (4.1.24 - 6.30.24)'!J5</f>
        <v>0</v>
      </c>
      <c r="K5" s="76">
        <f>'Q.1 (10.1.23 - 12.31.23)'!K5</f>
        <v>0</v>
      </c>
      <c r="L5" s="17">
        <v>0</v>
      </c>
      <c r="M5" s="13">
        <f>L5+'Q.3 (4.1.24 - 6.30.24)'!M5</f>
        <v>0</v>
      </c>
      <c r="N5" s="5">
        <f>B5+E5+H5+K5</f>
        <v>0</v>
      </c>
      <c r="O5" s="1">
        <f>C5+F5+I5+L5</f>
        <v>0</v>
      </c>
      <c r="P5" s="1">
        <f>O5+'Q.3 (4.1.24 - 6.30.24)'!P5</f>
        <v>0</v>
      </c>
      <c r="Q5" s="51">
        <f>N5-P5</f>
        <v>0</v>
      </c>
      <c r="R5" s="137"/>
    </row>
    <row r="6" spans="1:18" ht="18" customHeight="1" x14ac:dyDescent="0.3">
      <c r="A6" s="88" t="s">
        <v>28</v>
      </c>
      <c r="B6" s="76">
        <f>'Q.1 (10.1.23 - 12.31.23)'!B6</f>
        <v>0</v>
      </c>
      <c r="C6" s="14">
        <v>0</v>
      </c>
      <c r="D6" s="6">
        <f>C6+'Q.3 (4.1.24 - 6.30.24)'!D6</f>
        <v>0</v>
      </c>
      <c r="E6" s="76">
        <f>'Q.1 (10.1.23 - 12.31.23)'!E6</f>
        <v>0</v>
      </c>
      <c r="F6" s="15">
        <v>0</v>
      </c>
      <c r="G6" s="11">
        <f>F6+'Q.3 (4.1.24 - 6.30.24)'!G6</f>
        <v>0</v>
      </c>
      <c r="H6" s="76">
        <f>'Q.1 (10.1.23 - 12.31.23)'!H6</f>
        <v>0</v>
      </c>
      <c r="I6" s="16">
        <v>0</v>
      </c>
      <c r="J6" s="12">
        <f>I6+'Q.3 (4.1.24 - 6.30.24)'!J6</f>
        <v>0</v>
      </c>
      <c r="K6" s="76">
        <f>'Q.1 (10.1.23 - 12.31.23)'!K6</f>
        <v>0</v>
      </c>
      <c r="L6" s="17">
        <v>0</v>
      </c>
      <c r="M6" s="13">
        <f>L6+'Q.3 (4.1.24 - 6.30.24)'!M6</f>
        <v>0</v>
      </c>
      <c r="N6" s="5">
        <f t="shared" ref="N6:O11" si="0">B6+E6+H6+K6</f>
        <v>0</v>
      </c>
      <c r="O6" s="1">
        <f t="shared" si="0"/>
        <v>0</v>
      </c>
      <c r="P6" s="1">
        <f>O6+'Q.3 (4.1.24 - 6.30.24)'!P6</f>
        <v>0</v>
      </c>
      <c r="Q6" s="51">
        <f t="shared" ref="Q6:Q11" si="1">N6-P6</f>
        <v>0</v>
      </c>
      <c r="R6" s="138"/>
    </row>
    <row r="7" spans="1:18" ht="18" customHeight="1" x14ac:dyDescent="0.3">
      <c r="A7" s="88" t="s">
        <v>37</v>
      </c>
      <c r="B7" s="76">
        <f>'Q.1 (10.1.23 - 12.31.23)'!B7</f>
        <v>0</v>
      </c>
      <c r="C7" s="14">
        <v>0</v>
      </c>
      <c r="D7" s="6">
        <f>C7+'Q.3 (4.1.24 - 6.30.24)'!D7</f>
        <v>0</v>
      </c>
      <c r="E7" s="76">
        <f>'Q.1 (10.1.23 - 12.31.23)'!E7</f>
        <v>0</v>
      </c>
      <c r="F7" s="15">
        <v>0</v>
      </c>
      <c r="G7" s="11">
        <f>F7+'Q.3 (4.1.24 - 6.30.24)'!G7</f>
        <v>0</v>
      </c>
      <c r="H7" s="76">
        <f>'Q.1 (10.1.23 - 12.31.23)'!H7</f>
        <v>0</v>
      </c>
      <c r="I7" s="16">
        <v>0</v>
      </c>
      <c r="J7" s="12">
        <f>I7+'Q.3 (4.1.24 - 6.30.24)'!J7</f>
        <v>0</v>
      </c>
      <c r="K7" s="76">
        <f>'Q.1 (10.1.23 - 12.31.23)'!K7</f>
        <v>0</v>
      </c>
      <c r="L7" s="17">
        <v>0</v>
      </c>
      <c r="M7" s="13">
        <f>L7+'Q.3 (4.1.24 - 6.30.24)'!M7</f>
        <v>0</v>
      </c>
      <c r="N7" s="5">
        <f t="shared" si="0"/>
        <v>0</v>
      </c>
      <c r="O7" s="1">
        <f t="shared" si="0"/>
        <v>0</v>
      </c>
      <c r="P7" s="1">
        <f>O7+'Q.3 (4.1.24 - 6.30.24)'!P7</f>
        <v>0</v>
      </c>
      <c r="Q7" s="51">
        <f t="shared" si="1"/>
        <v>0</v>
      </c>
      <c r="R7" s="138"/>
    </row>
    <row r="8" spans="1:18" ht="18" customHeight="1" x14ac:dyDescent="0.3">
      <c r="A8" s="88" t="s">
        <v>38</v>
      </c>
      <c r="B8" s="76">
        <f>'Q.1 (10.1.23 - 12.31.23)'!B8</f>
        <v>0</v>
      </c>
      <c r="C8" s="14">
        <v>0</v>
      </c>
      <c r="D8" s="6">
        <f>C8+'Q.3 (4.1.24 - 6.30.24)'!D8</f>
        <v>0</v>
      </c>
      <c r="E8" s="76">
        <f>'Q.1 (10.1.23 - 12.31.23)'!E8</f>
        <v>0</v>
      </c>
      <c r="F8" s="15">
        <v>0</v>
      </c>
      <c r="G8" s="11">
        <f>F8+'Q.3 (4.1.24 - 6.30.24)'!G8</f>
        <v>0</v>
      </c>
      <c r="H8" s="76">
        <f>'Q.1 (10.1.23 - 12.31.23)'!H8</f>
        <v>0</v>
      </c>
      <c r="I8" s="16">
        <v>0</v>
      </c>
      <c r="J8" s="12">
        <f>I8+'Q.3 (4.1.24 - 6.30.24)'!J8</f>
        <v>0</v>
      </c>
      <c r="K8" s="76">
        <f>'Q.1 (10.1.23 - 12.31.23)'!K8</f>
        <v>0</v>
      </c>
      <c r="L8" s="17">
        <v>0</v>
      </c>
      <c r="M8" s="13">
        <f>L8+'Q.3 (4.1.24 - 6.30.24)'!M8</f>
        <v>0</v>
      </c>
      <c r="N8" s="5">
        <f t="shared" si="0"/>
        <v>0</v>
      </c>
      <c r="O8" s="1">
        <f t="shared" si="0"/>
        <v>0</v>
      </c>
      <c r="P8" s="1">
        <f>O8+'Q.3 (4.1.24 - 6.30.24)'!P8</f>
        <v>0</v>
      </c>
      <c r="Q8" s="51">
        <f t="shared" si="1"/>
        <v>0</v>
      </c>
      <c r="R8" s="138"/>
    </row>
    <row r="9" spans="1:18" ht="18" customHeight="1" x14ac:dyDescent="0.3">
      <c r="A9" s="88" t="s">
        <v>39</v>
      </c>
      <c r="B9" s="76">
        <f>'Q.1 (10.1.23 - 12.31.23)'!B9</f>
        <v>0</v>
      </c>
      <c r="C9" s="14">
        <v>0</v>
      </c>
      <c r="D9" s="6">
        <f>C9+'Q.3 (4.1.24 - 6.30.24)'!D9</f>
        <v>0</v>
      </c>
      <c r="E9" s="76">
        <f>'Q.1 (10.1.23 - 12.31.23)'!E9</f>
        <v>0</v>
      </c>
      <c r="F9" s="15">
        <v>0</v>
      </c>
      <c r="G9" s="11">
        <f>F9+'Q.3 (4.1.24 - 6.30.24)'!G9</f>
        <v>0</v>
      </c>
      <c r="H9" s="76">
        <f>'Q.1 (10.1.23 - 12.31.23)'!H9</f>
        <v>0</v>
      </c>
      <c r="I9" s="16">
        <v>0</v>
      </c>
      <c r="J9" s="12">
        <f>I9+'Q.3 (4.1.24 - 6.30.24)'!J9</f>
        <v>0</v>
      </c>
      <c r="K9" s="76">
        <f>'Q.1 (10.1.23 - 12.31.23)'!K9</f>
        <v>0</v>
      </c>
      <c r="L9" s="17">
        <v>0</v>
      </c>
      <c r="M9" s="13">
        <f>L9+'Q.3 (4.1.24 - 6.30.24)'!M9</f>
        <v>0</v>
      </c>
      <c r="N9" s="5">
        <f t="shared" si="0"/>
        <v>0</v>
      </c>
      <c r="O9" s="1">
        <f t="shared" si="0"/>
        <v>0</v>
      </c>
      <c r="P9" s="1">
        <f>O9+'Q.3 (4.1.24 - 6.30.24)'!P9</f>
        <v>0</v>
      </c>
      <c r="Q9" s="51">
        <f t="shared" si="1"/>
        <v>0</v>
      </c>
      <c r="R9" s="138"/>
    </row>
    <row r="10" spans="1:18" ht="18" customHeight="1" x14ac:dyDescent="0.3">
      <c r="A10" s="88" t="s">
        <v>27</v>
      </c>
      <c r="B10" s="76">
        <f>'Q.1 (10.1.23 - 12.31.23)'!B10</f>
        <v>0</v>
      </c>
      <c r="C10" s="14">
        <v>0</v>
      </c>
      <c r="D10" s="6">
        <f>C10+'Q.3 (4.1.24 - 6.30.24)'!D10</f>
        <v>0</v>
      </c>
      <c r="E10" s="76">
        <f>'Q.1 (10.1.23 - 12.31.23)'!E10</f>
        <v>0</v>
      </c>
      <c r="F10" s="15">
        <v>0</v>
      </c>
      <c r="G10" s="11">
        <f>F10+'Q.3 (4.1.24 - 6.30.24)'!G10</f>
        <v>0</v>
      </c>
      <c r="H10" s="76">
        <f>'Q.1 (10.1.23 - 12.31.23)'!H10</f>
        <v>0</v>
      </c>
      <c r="I10" s="16">
        <v>0</v>
      </c>
      <c r="J10" s="12">
        <f>I10+'Q.3 (4.1.24 - 6.30.24)'!J10</f>
        <v>0</v>
      </c>
      <c r="K10" s="76">
        <f>'Q.1 (10.1.23 - 12.31.23)'!K10</f>
        <v>0</v>
      </c>
      <c r="L10" s="17">
        <v>0</v>
      </c>
      <c r="M10" s="13">
        <f>L10+'Q.3 (4.1.24 - 6.30.24)'!M10</f>
        <v>0</v>
      </c>
      <c r="N10" s="5">
        <f t="shared" si="0"/>
        <v>0</v>
      </c>
      <c r="O10" s="1">
        <f t="shared" si="0"/>
        <v>0</v>
      </c>
      <c r="P10" s="1">
        <f>O10+'Q.3 (4.1.24 - 6.30.24)'!P10</f>
        <v>0</v>
      </c>
      <c r="Q10" s="51">
        <f t="shared" si="1"/>
        <v>0</v>
      </c>
      <c r="R10" s="138"/>
    </row>
    <row r="11" spans="1:18" ht="18" customHeight="1" x14ac:dyDescent="0.3">
      <c r="A11" s="89" t="s">
        <v>40</v>
      </c>
      <c r="B11" s="76">
        <f>'Q.1 (10.1.23 - 12.31.23)'!B11</f>
        <v>0</v>
      </c>
      <c r="C11" s="14">
        <v>0</v>
      </c>
      <c r="D11" s="6">
        <f>C11+'Q.3 (4.1.24 - 6.30.24)'!D11</f>
        <v>0</v>
      </c>
      <c r="E11" s="76">
        <f>'Q.1 (10.1.23 - 12.31.23)'!E11</f>
        <v>0</v>
      </c>
      <c r="F11" s="15">
        <v>0</v>
      </c>
      <c r="G11" s="11">
        <f>F11+'Q.3 (4.1.24 - 6.30.24)'!G11</f>
        <v>0</v>
      </c>
      <c r="H11" s="76">
        <f>'Q.1 (10.1.23 - 12.31.23)'!H11</f>
        <v>0</v>
      </c>
      <c r="I11" s="16">
        <v>0</v>
      </c>
      <c r="J11" s="12">
        <f>I11+'Q.3 (4.1.24 - 6.30.24)'!J11</f>
        <v>0</v>
      </c>
      <c r="K11" s="76">
        <f>'Q.1 (10.1.23 - 12.31.23)'!K11</f>
        <v>0</v>
      </c>
      <c r="L11" s="17">
        <v>0</v>
      </c>
      <c r="M11" s="13">
        <f>L11+'Q.3 (4.1.24 - 6.30.24)'!M11</f>
        <v>0</v>
      </c>
      <c r="N11" s="5">
        <f t="shared" si="0"/>
        <v>0</v>
      </c>
      <c r="O11" s="1">
        <f t="shared" si="0"/>
        <v>0</v>
      </c>
      <c r="P11" s="1">
        <f>O11+'Q.3 (4.1.24 - 6.30.24)'!P11</f>
        <v>0</v>
      </c>
      <c r="Q11" s="51">
        <f t="shared" si="1"/>
        <v>0</v>
      </c>
      <c r="R11" s="138"/>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0.6" customHeight="1" x14ac:dyDescent="0.3">
      <c r="A14" s="88" t="s">
        <v>57</v>
      </c>
      <c r="B14" s="76">
        <f>'Q.1 (10.1.23 - 12.31.23)'!B14</f>
        <v>0</v>
      </c>
      <c r="C14" s="14">
        <v>0</v>
      </c>
      <c r="D14" s="6">
        <f>C14+'Q.3 (4.1.24 - 6.30.24)'!D14</f>
        <v>0</v>
      </c>
      <c r="E14" s="76">
        <f>'Q.1 (10.1.23 - 12.31.23)'!E14</f>
        <v>0</v>
      </c>
      <c r="F14" s="15">
        <v>0</v>
      </c>
      <c r="G14" s="11">
        <f>F14+'Q.3 (4.1.24 - 6.30.24)'!G14</f>
        <v>0</v>
      </c>
      <c r="H14" s="76">
        <f>'Q.1 (10.1.23 - 12.31.23)'!H14</f>
        <v>0</v>
      </c>
      <c r="I14" s="16">
        <v>0</v>
      </c>
      <c r="J14" s="12">
        <f>I14+'Q.3 (4.1.24 - 6.30.24)'!J14</f>
        <v>0</v>
      </c>
      <c r="K14" s="76">
        <f>'Q.1 (10.1.23 - 12.31.23)'!K14</f>
        <v>0</v>
      </c>
      <c r="L14" s="17">
        <v>0</v>
      </c>
      <c r="M14" s="13">
        <f>L14+'Q.3 (4.1.24 - 6.30.24)'!M14</f>
        <v>0</v>
      </c>
      <c r="N14" s="5">
        <f>B14+E14+H14+K14</f>
        <v>0</v>
      </c>
      <c r="O14" s="1">
        <f t="shared" ref="O14:O18" si="3">C14+F14+I14+L14</f>
        <v>0</v>
      </c>
      <c r="P14" s="1">
        <f>O14+'Q.3 (4.1.24 - 6.30.24)'!P14</f>
        <v>0</v>
      </c>
      <c r="Q14" s="51">
        <f t="shared" ref="Q14:Q18" si="4">N14-P14</f>
        <v>0</v>
      </c>
      <c r="R14" s="138"/>
    </row>
    <row r="15" spans="1:18" ht="18" customHeight="1" x14ac:dyDescent="0.3">
      <c r="A15" s="88" t="s">
        <v>41</v>
      </c>
      <c r="B15" s="76">
        <f>'Q.1 (10.1.23 - 12.31.23)'!B15</f>
        <v>0</v>
      </c>
      <c r="C15" s="14">
        <v>0</v>
      </c>
      <c r="D15" s="6">
        <f>C15+'Q.3 (4.1.24 - 6.30.24)'!D15</f>
        <v>0</v>
      </c>
      <c r="E15" s="76">
        <f>'Q.1 (10.1.23 - 12.31.23)'!E15</f>
        <v>0</v>
      </c>
      <c r="F15" s="15">
        <v>0</v>
      </c>
      <c r="G15" s="11">
        <f>F15+'Q.3 (4.1.24 - 6.30.24)'!G15</f>
        <v>0</v>
      </c>
      <c r="H15" s="76">
        <f>'Q.1 (10.1.23 - 12.31.23)'!H15</f>
        <v>0</v>
      </c>
      <c r="I15" s="16">
        <v>0</v>
      </c>
      <c r="J15" s="12">
        <f>I15+'Q.3 (4.1.24 - 6.30.24)'!J15</f>
        <v>0</v>
      </c>
      <c r="K15" s="76">
        <f>'Q.1 (10.1.23 - 12.31.23)'!K15</f>
        <v>0</v>
      </c>
      <c r="L15" s="17">
        <v>0</v>
      </c>
      <c r="M15" s="13">
        <f>L15+'Q.3 (4.1.24 - 6.30.24)'!M15</f>
        <v>0</v>
      </c>
      <c r="N15" s="5">
        <f t="shared" ref="N15:N18" si="5">B15+E15+H15+K15</f>
        <v>0</v>
      </c>
      <c r="O15" s="1">
        <f t="shared" si="3"/>
        <v>0</v>
      </c>
      <c r="P15" s="1">
        <f>O15+'Q.3 (4.1.24 - 6.30.24)'!P15</f>
        <v>0</v>
      </c>
      <c r="Q15" s="51">
        <f t="shared" si="4"/>
        <v>0</v>
      </c>
      <c r="R15" s="138"/>
    </row>
    <row r="16" spans="1:18" ht="18" customHeight="1" x14ac:dyDescent="0.3">
      <c r="A16" s="88" t="s">
        <v>42</v>
      </c>
      <c r="B16" s="76">
        <f>'Q.1 (10.1.23 - 12.31.23)'!B16</f>
        <v>0</v>
      </c>
      <c r="C16" s="14">
        <v>0</v>
      </c>
      <c r="D16" s="6">
        <f>C16+'Q.3 (4.1.24 - 6.30.24)'!D16</f>
        <v>0</v>
      </c>
      <c r="E16" s="76">
        <f>'Q.1 (10.1.23 - 12.31.23)'!E16</f>
        <v>0</v>
      </c>
      <c r="F16" s="15">
        <v>0</v>
      </c>
      <c r="G16" s="11">
        <f>F16+'Q.3 (4.1.24 - 6.30.24)'!G16</f>
        <v>0</v>
      </c>
      <c r="H16" s="76">
        <f>'Q.1 (10.1.23 - 12.31.23)'!H16</f>
        <v>0</v>
      </c>
      <c r="I16" s="16">
        <v>0</v>
      </c>
      <c r="J16" s="12">
        <f>I16+'Q.3 (4.1.24 - 6.30.24)'!J16</f>
        <v>0</v>
      </c>
      <c r="K16" s="76">
        <f>'Q.1 (10.1.23 - 12.31.23)'!K16</f>
        <v>0</v>
      </c>
      <c r="L16" s="17">
        <v>0</v>
      </c>
      <c r="M16" s="13">
        <f>L16+'Q.3 (4.1.24 - 6.30.24)'!M16</f>
        <v>0</v>
      </c>
      <c r="N16" s="5">
        <f t="shared" si="5"/>
        <v>0</v>
      </c>
      <c r="O16" s="1">
        <f t="shared" si="3"/>
        <v>0</v>
      </c>
      <c r="P16" s="1">
        <f>O16+'Q.3 (4.1.24 - 6.30.24)'!P16</f>
        <v>0</v>
      </c>
      <c r="Q16" s="51">
        <f t="shared" si="4"/>
        <v>0</v>
      </c>
      <c r="R16" s="138"/>
    </row>
    <row r="17" spans="1:18" ht="18" customHeight="1" x14ac:dyDescent="0.3">
      <c r="A17" s="88" t="s">
        <v>43</v>
      </c>
      <c r="B17" s="76">
        <f>'Q.1 (10.1.23 - 12.31.23)'!B17</f>
        <v>0</v>
      </c>
      <c r="C17" s="14">
        <v>0</v>
      </c>
      <c r="D17" s="6">
        <f>C17+'Q.3 (4.1.24 - 6.30.24)'!D17</f>
        <v>0</v>
      </c>
      <c r="E17" s="76">
        <f>'Q.1 (10.1.23 - 12.31.23)'!E17</f>
        <v>0</v>
      </c>
      <c r="F17" s="15">
        <v>0</v>
      </c>
      <c r="G17" s="11">
        <f>F17+'Q.3 (4.1.24 - 6.30.24)'!G17</f>
        <v>0</v>
      </c>
      <c r="H17" s="76">
        <f>'Q.1 (10.1.23 - 12.31.23)'!H17</f>
        <v>0</v>
      </c>
      <c r="I17" s="16">
        <v>0</v>
      </c>
      <c r="J17" s="12">
        <f>I17+'Q.3 (4.1.24 - 6.30.24)'!J17</f>
        <v>0</v>
      </c>
      <c r="K17" s="76">
        <f>'Q.1 (10.1.23 - 12.31.23)'!K17</f>
        <v>0</v>
      </c>
      <c r="L17" s="17">
        <v>0</v>
      </c>
      <c r="M17" s="13">
        <f>L17+'Q.3 (4.1.24 - 6.30.24)'!M17</f>
        <v>0</v>
      </c>
      <c r="N17" s="5">
        <f t="shared" si="5"/>
        <v>0</v>
      </c>
      <c r="O17" s="1">
        <f t="shared" si="3"/>
        <v>0</v>
      </c>
      <c r="P17" s="1">
        <f>O17+'Q.3 (4.1.24 - 6.30.24)'!P17</f>
        <v>0</v>
      </c>
      <c r="Q17" s="51">
        <f t="shared" si="4"/>
        <v>0</v>
      </c>
      <c r="R17" s="138"/>
    </row>
    <row r="18" spans="1:18" ht="52.2" customHeight="1" x14ac:dyDescent="0.3">
      <c r="A18" s="88" t="s">
        <v>44</v>
      </c>
      <c r="B18" s="76">
        <f>'Q.1 (10.1.23 - 12.31.23)'!B18</f>
        <v>0</v>
      </c>
      <c r="C18" s="14">
        <v>0</v>
      </c>
      <c r="D18" s="6">
        <f>C18+'Q.3 (4.1.24 - 6.30.24)'!D18</f>
        <v>0</v>
      </c>
      <c r="E18" s="76">
        <f>'Q.1 (10.1.23 - 12.31.23)'!E18</f>
        <v>0</v>
      </c>
      <c r="F18" s="15">
        <v>0</v>
      </c>
      <c r="G18" s="11">
        <f>F18+'Q.3 (4.1.24 - 6.30.24)'!G18</f>
        <v>0</v>
      </c>
      <c r="H18" s="76">
        <f>'Q.1 (10.1.23 - 12.31.23)'!H18</f>
        <v>0</v>
      </c>
      <c r="I18" s="16">
        <v>0</v>
      </c>
      <c r="J18" s="12">
        <f>I18+'Q.3 (4.1.24 - 6.30.24)'!J18</f>
        <v>0</v>
      </c>
      <c r="K18" s="76">
        <f>'Q.1 (10.1.23 - 12.31.23)'!K18</f>
        <v>0</v>
      </c>
      <c r="L18" s="17">
        <v>0</v>
      </c>
      <c r="M18" s="13">
        <f>L18+'Q.3 (4.1.24 - 6.30.24)'!M18</f>
        <v>0</v>
      </c>
      <c r="N18" s="5">
        <f t="shared" si="5"/>
        <v>0</v>
      </c>
      <c r="O18" s="1">
        <f t="shared" si="3"/>
        <v>0</v>
      </c>
      <c r="P18" s="1">
        <f>O18+'Q.3 (4.1.24 - 6.30.24)'!P18</f>
        <v>0</v>
      </c>
      <c r="Q18" s="51">
        <f t="shared" si="4"/>
        <v>0</v>
      </c>
      <c r="R18" s="138"/>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232" t="s">
        <v>34</v>
      </c>
      <c r="B20" s="232"/>
      <c r="C20" s="232"/>
      <c r="D20" s="232"/>
      <c r="E20" s="87"/>
      <c r="F20" s="87"/>
      <c r="G20" s="87"/>
      <c r="H20" s="87"/>
      <c r="I20" s="73"/>
      <c r="J20" s="73"/>
      <c r="K20" s="73"/>
      <c r="L20" s="235" t="s">
        <v>33</v>
      </c>
      <c r="M20" s="235"/>
      <c r="N20" s="92" t="s">
        <v>49</v>
      </c>
      <c r="O20" s="92" t="s">
        <v>50</v>
      </c>
      <c r="P20" s="92" t="s">
        <v>51</v>
      </c>
      <c r="Q20" s="92" t="s">
        <v>52</v>
      </c>
      <c r="R20" s="139" t="s">
        <v>5</v>
      </c>
    </row>
    <row r="21" spans="1:18" ht="18" customHeight="1" x14ac:dyDescent="0.3">
      <c r="A21" s="154"/>
      <c r="B21" s="155"/>
      <c r="C21" s="77"/>
      <c r="D21" s="77"/>
      <c r="E21" s="77"/>
      <c r="F21" s="77"/>
      <c r="G21" s="77"/>
      <c r="H21" s="78"/>
      <c r="I21" s="240"/>
      <c r="J21" s="240"/>
      <c r="K21" s="79"/>
      <c r="L21" s="194" t="s">
        <v>45</v>
      </c>
      <c r="M21" s="195"/>
      <c r="N21" s="80">
        <f>'Q.1 (10.1.23 - 12.31.23)'!N21</f>
        <v>0</v>
      </c>
      <c r="O21" s="68">
        <v>0</v>
      </c>
      <c r="P21" s="69">
        <f>O21+'Q.3 (4.1.24 - 6.30.24)'!P21</f>
        <v>0</v>
      </c>
      <c r="Q21" s="70">
        <f t="shared" ref="Q21:Q29" si="7">N21-P21</f>
        <v>0</v>
      </c>
      <c r="R21" s="138"/>
    </row>
    <row r="22" spans="1:18" ht="18" customHeight="1" x14ac:dyDescent="0.3">
      <c r="A22" s="192" t="s">
        <v>11</v>
      </c>
      <c r="B22" s="193"/>
      <c r="C22" s="77"/>
      <c r="D22" s="77"/>
      <c r="E22" s="77"/>
      <c r="F22" s="77"/>
      <c r="G22" s="77"/>
      <c r="H22" s="78"/>
      <c r="I22" s="181"/>
      <c r="J22" s="181"/>
      <c r="K22" s="77"/>
      <c r="L22" s="194" t="s">
        <v>31</v>
      </c>
      <c r="M22" s="195"/>
      <c r="N22" s="80">
        <f>'Q.1 (10.1.23 - 12.31.23)'!N22</f>
        <v>0</v>
      </c>
      <c r="O22" s="68">
        <v>0</v>
      </c>
      <c r="P22" s="69">
        <f>O22+'Q.3 (4.1.24 - 6.30.24)'!P22</f>
        <v>0</v>
      </c>
      <c r="Q22" s="70">
        <f t="shared" si="7"/>
        <v>0</v>
      </c>
      <c r="R22" s="138"/>
    </row>
    <row r="23" spans="1:18" ht="18" customHeight="1" x14ac:dyDescent="0.3">
      <c r="A23" s="192"/>
      <c r="B23" s="193"/>
      <c r="C23" s="77"/>
      <c r="D23" s="77"/>
      <c r="E23" s="77"/>
      <c r="F23" s="77"/>
      <c r="G23" s="77"/>
      <c r="H23" s="78"/>
      <c r="I23" s="181"/>
      <c r="J23" s="181"/>
      <c r="K23" s="77"/>
      <c r="L23" s="194" t="s">
        <v>37</v>
      </c>
      <c r="M23" s="195"/>
      <c r="N23" s="80">
        <f>'Q.1 (10.1.23 - 12.31.23)'!N23</f>
        <v>0</v>
      </c>
      <c r="O23" s="68">
        <v>0</v>
      </c>
      <c r="P23" s="69">
        <f>O23+'Q.3 (4.1.24 - 6.30.24)'!P23</f>
        <v>0</v>
      </c>
      <c r="Q23" s="70">
        <f t="shared" si="7"/>
        <v>0</v>
      </c>
      <c r="R23" s="138"/>
    </row>
    <row r="24" spans="1:18" ht="18" customHeight="1" x14ac:dyDescent="0.3">
      <c r="A24" s="192" t="s">
        <v>69</v>
      </c>
      <c r="B24" s="193"/>
      <c r="C24" s="77"/>
      <c r="D24" s="77"/>
      <c r="E24" s="77"/>
      <c r="F24" s="77"/>
      <c r="G24" s="77"/>
      <c r="H24" s="78"/>
      <c r="I24" s="181"/>
      <c r="J24" s="181"/>
      <c r="K24" s="77"/>
      <c r="L24" s="194" t="s">
        <v>38</v>
      </c>
      <c r="M24" s="195"/>
      <c r="N24" s="80">
        <f>'Q.1 (10.1.23 - 12.31.23)'!N24</f>
        <v>0</v>
      </c>
      <c r="O24" s="68">
        <v>0</v>
      </c>
      <c r="P24" s="69">
        <f>O24+'Q.3 (4.1.24 - 6.30.24)'!P24</f>
        <v>0</v>
      </c>
      <c r="Q24" s="70">
        <f t="shared" si="7"/>
        <v>0</v>
      </c>
      <c r="R24" s="138"/>
    </row>
    <row r="25" spans="1:18" ht="18" customHeight="1" thickBot="1" x14ac:dyDescent="0.35">
      <c r="A25" s="157"/>
      <c r="B25" s="155"/>
      <c r="C25" s="77"/>
      <c r="D25" s="77"/>
      <c r="E25" s="77"/>
      <c r="F25" s="77"/>
      <c r="G25" s="77"/>
      <c r="H25" s="78"/>
      <c r="I25" s="181"/>
      <c r="J25" s="181"/>
      <c r="K25" s="77"/>
      <c r="L25" s="194" t="s">
        <v>39</v>
      </c>
      <c r="M25" s="195"/>
      <c r="N25" s="80">
        <f>'Q.1 (10.1.23 - 12.31.23)'!N25</f>
        <v>0</v>
      </c>
      <c r="O25" s="68">
        <v>0</v>
      </c>
      <c r="P25" s="69">
        <f>O25+'Q.3 (4.1.24 - 6.30.24)'!P25</f>
        <v>0</v>
      </c>
      <c r="Q25" s="70">
        <f t="shared" si="7"/>
        <v>0</v>
      </c>
      <c r="R25" s="138"/>
    </row>
    <row r="26" spans="1:18" ht="18" customHeight="1" x14ac:dyDescent="0.3">
      <c r="A26" s="184" t="s">
        <v>67</v>
      </c>
      <c r="B26" s="163">
        <v>0</v>
      </c>
      <c r="C26" s="77"/>
      <c r="D26" s="77"/>
      <c r="E26" s="77"/>
      <c r="F26" s="77"/>
      <c r="G26" s="77"/>
      <c r="H26" s="78"/>
      <c r="I26" s="181"/>
      <c r="J26" s="181"/>
      <c r="K26" s="77"/>
      <c r="L26" s="182" t="s">
        <v>27</v>
      </c>
      <c r="M26" s="183"/>
      <c r="N26" s="80">
        <f>'Q.1 (10.1.23 - 12.31.23)'!N26</f>
        <v>0</v>
      </c>
      <c r="O26" s="68">
        <v>0</v>
      </c>
      <c r="P26" s="69">
        <f>O26+'Q.3 (4.1.24 - 6.30.24)'!P26</f>
        <v>0</v>
      </c>
      <c r="Q26" s="70">
        <f t="shared" si="7"/>
        <v>0</v>
      </c>
      <c r="R26" s="138"/>
    </row>
    <row r="27" spans="1:18" ht="18" customHeight="1" thickBot="1" x14ac:dyDescent="0.35">
      <c r="A27" s="185"/>
      <c r="B27" s="164"/>
      <c r="C27" s="77"/>
      <c r="D27" s="77"/>
      <c r="E27" s="77"/>
      <c r="F27" s="77"/>
      <c r="G27" s="77"/>
      <c r="H27" s="78"/>
      <c r="I27" s="181"/>
      <c r="J27" s="181"/>
      <c r="K27" s="77"/>
      <c r="L27" s="194" t="s">
        <v>40</v>
      </c>
      <c r="M27" s="195"/>
      <c r="N27" s="80">
        <f>'Q.1 (10.1.23 - 12.31.23)'!N27</f>
        <v>0</v>
      </c>
      <c r="O27" s="68">
        <v>0</v>
      </c>
      <c r="P27" s="69">
        <f>O27+'Q.3 (4.1.24 - 6.30.24)'!P27</f>
        <v>0</v>
      </c>
      <c r="Q27" s="70">
        <f t="shared" si="7"/>
        <v>0</v>
      </c>
      <c r="R27" s="138"/>
    </row>
    <row r="28" spans="1:18" ht="18" customHeight="1" x14ac:dyDescent="0.3">
      <c r="A28" s="186" t="s">
        <v>68</v>
      </c>
      <c r="B28" s="165">
        <f>B26+'Q.3 (4.1.24 - 6.30.24)'!B28</f>
        <v>0</v>
      </c>
      <c r="C28" s="77"/>
      <c r="D28" s="77"/>
      <c r="E28" s="77"/>
      <c r="F28" s="77"/>
      <c r="G28" s="77"/>
      <c r="H28" s="78"/>
      <c r="I28" s="181"/>
      <c r="J28" s="181"/>
      <c r="K28" s="77"/>
      <c r="L28" s="194" t="s">
        <v>58</v>
      </c>
      <c r="M28" s="195"/>
      <c r="N28" s="80">
        <f>'Q.1 (10.1.23 - 12.31.23)'!N28</f>
        <v>0</v>
      </c>
      <c r="O28" s="68">
        <v>0</v>
      </c>
      <c r="P28" s="69">
        <f>O28+'Q.3 (4.1.24 - 6.30.24)'!P28</f>
        <v>0</v>
      </c>
      <c r="Q28" s="70">
        <f t="shared" si="7"/>
        <v>0</v>
      </c>
      <c r="R28" s="138"/>
    </row>
    <row r="29" spans="1:18" ht="18" customHeight="1" thickBot="1" x14ac:dyDescent="0.35">
      <c r="A29" s="187"/>
      <c r="B29" s="156"/>
      <c r="C29" s="77"/>
      <c r="D29" s="77"/>
      <c r="E29" s="77"/>
      <c r="F29" s="77"/>
      <c r="G29" s="77"/>
      <c r="H29" s="78"/>
      <c r="I29" s="181"/>
      <c r="J29" s="181"/>
      <c r="K29" s="77"/>
      <c r="L29" s="85" t="s">
        <v>46</v>
      </c>
      <c r="M29" s="86"/>
      <c r="N29" s="80">
        <f>'Q.1 (10.1.23 - 12.31.23)'!N29</f>
        <v>0</v>
      </c>
      <c r="O29" s="68">
        <v>0</v>
      </c>
      <c r="P29" s="69">
        <f>O29+'Q.3 (4.1.24 - 6.30.24)'!P29</f>
        <v>0</v>
      </c>
      <c r="Q29" s="70">
        <f t="shared" si="7"/>
        <v>0</v>
      </c>
      <c r="R29" s="138"/>
    </row>
    <row r="30" spans="1:18" ht="32.4" customHeight="1" x14ac:dyDescent="0.3">
      <c r="A30" s="159"/>
      <c r="B30" s="160"/>
      <c r="C30" s="77"/>
      <c r="D30" s="77"/>
      <c r="E30" s="77"/>
      <c r="F30" s="77"/>
      <c r="G30" s="77"/>
      <c r="H30" s="78"/>
      <c r="I30" s="196"/>
      <c r="J30" s="196"/>
      <c r="K30" s="77"/>
      <c r="L30" s="236" t="s">
        <v>47</v>
      </c>
      <c r="M30" s="237"/>
      <c r="N30" s="80">
        <f>'Q.1 (10.1.23 - 12.31.23)'!N30</f>
        <v>0</v>
      </c>
      <c r="O30" s="68">
        <v>0</v>
      </c>
      <c r="P30" s="69">
        <f>O30+'Q.3 (4.1.24 - 6.30.24)'!P30</f>
        <v>0</v>
      </c>
      <c r="Q30" s="69">
        <f>N30-P30</f>
        <v>0</v>
      </c>
      <c r="R30" s="138"/>
    </row>
    <row r="31" spans="1:18" ht="18" customHeight="1" thickBot="1" x14ac:dyDescent="0.35">
      <c r="A31" s="161"/>
      <c r="B31" s="162"/>
      <c r="C31" s="77"/>
      <c r="D31" s="77"/>
      <c r="E31" s="77"/>
      <c r="F31" s="77"/>
      <c r="G31" s="77"/>
      <c r="H31" s="78"/>
      <c r="I31" s="181"/>
      <c r="J31" s="181"/>
      <c r="K31" s="77"/>
      <c r="L31" s="238" t="s">
        <v>7</v>
      </c>
      <c r="M31" s="239"/>
      <c r="N31" s="43">
        <f>SUM(N21:N30)</f>
        <v>0</v>
      </c>
      <c r="O31" s="40">
        <f t="shared" ref="O31:P31" si="8">SUM(O21:O30)</f>
        <v>0</v>
      </c>
      <c r="P31" s="40">
        <f t="shared" si="8"/>
        <v>0</v>
      </c>
      <c r="Q31" s="40">
        <f>N31-P31</f>
        <v>0</v>
      </c>
      <c r="R31" s="47" t="e">
        <f t="shared" ref="R31" si="9">P31/N31</f>
        <v>#DIV/0!</v>
      </c>
    </row>
    <row r="32" spans="1:18" ht="40.200000000000003" customHeight="1" thickBot="1" x14ac:dyDescent="0.35">
      <c r="A32" s="71"/>
      <c r="B32" s="77"/>
      <c r="C32" s="77"/>
      <c r="D32" s="77"/>
      <c r="E32" s="77"/>
      <c r="F32" s="77"/>
      <c r="G32" s="77"/>
      <c r="H32" s="78"/>
      <c r="I32" s="84"/>
      <c r="J32" s="84"/>
      <c r="K32" s="77"/>
      <c r="L32" s="233" t="s">
        <v>48</v>
      </c>
      <c r="M32" s="234"/>
      <c r="N32" s="140">
        <f>N12+N19+N31</f>
        <v>0</v>
      </c>
      <c r="O32" s="140">
        <f t="shared" ref="O32:Q32" si="10">O12+O19+O31</f>
        <v>0</v>
      </c>
      <c r="P32" s="140">
        <f t="shared" si="10"/>
        <v>0</v>
      </c>
      <c r="Q32" s="140">
        <f t="shared" si="10"/>
        <v>0</v>
      </c>
      <c r="R32" s="141" t="e">
        <f>P32/N32</f>
        <v>#DIV/0!</v>
      </c>
    </row>
    <row r="33" spans="1:14" ht="31.2" customHeight="1" thickTop="1" x14ac:dyDescent="0.3">
      <c r="A33" s="135" t="s">
        <v>11</v>
      </c>
    </row>
    <row r="34" spans="1:14" s="102" customFormat="1" ht="18" customHeight="1" thickBot="1" x14ac:dyDescent="0.35">
      <c r="A34" s="197" t="s">
        <v>59</v>
      </c>
      <c r="B34" s="197"/>
      <c r="C34" s="197"/>
      <c r="D34" s="197"/>
      <c r="E34" s="197"/>
      <c r="F34" s="199" t="s">
        <v>11</v>
      </c>
      <c r="G34" s="199"/>
      <c r="H34" s="211" t="s">
        <v>66</v>
      </c>
      <c r="I34" s="211"/>
      <c r="J34" s="100"/>
      <c r="K34" s="100"/>
      <c r="L34" s="101"/>
    </row>
    <row r="35" spans="1:14" s="49" customFormat="1" ht="39.6" customHeight="1" thickBot="1" x14ac:dyDescent="0.35">
      <c r="A35" s="132" t="s">
        <v>60</v>
      </c>
      <c r="B35" s="171" t="s">
        <v>64</v>
      </c>
      <c r="C35" s="133" t="s">
        <v>65</v>
      </c>
      <c r="D35" s="134" t="s">
        <v>3</v>
      </c>
      <c r="E35" s="172" t="s">
        <v>21</v>
      </c>
      <c r="F35" s="121" t="s">
        <v>32</v>
      </c>
      <c r="G35" s="126"/>
      <c r="H35" s="202"/>
      <c r="I35" s="203"/>
      <c r="J35" s="203"/>
      <c r="K35" s="203"/>
      <c r="L35" s="204"/>
    </row>
    <row r="36" spans="1:14" s="49" customFormat="1" ht="18" customHeight="1" thickBot="1" x14ac:dyDescent="0.35">
      <c r="A36" s="104" t="s">
        <v>9</v>
      </c>
      <c r="B36" s="130">
        <f>'Q.3 (4.1.24 - 6.30.24)'!B36</f>
        <v>0</v>
      </c>
      <c r="C36" s="130">
        <f>'Q.3 (4.1.24 - 6.30.24)'!C36</f>
        <v>0</v>
      </c>
      <c r="D36" s="130">
        <f>'Q.3 (4.1.24 - 6.30.24)'!D36</f>
        <v>0</v>
      </c>
      <c r="E36" s="130">
        <f>'Q.3 (4.1.24 - 6.30.24)'!E36</f>
        <v>0</v>
      </c>
      <c r="F36" s="124">
        <f>SUM(B36:E36)</f>
        <v>0</v>
      </c>
      <c r="G36" s="126"/>
      <c r="H36" s="205"/>
      <c r="I36" s="206"/>
      <c r="J36" s="206"/>
      <c r="K36" s="206"/>
      <c r="L36" s="207"/>
    </row>
    <row r="37" spans="1:14" s="49" customFormat="1" ht="18" customHeight="1" thickBot="1" x14ac:dyDescent="0.35">
      <c r="A37" s="108" t="s">
        <v>61</v>
      </c>
      <c r="B37" s="109">
        <v>0</v>
      </c>
      <c r="C37" s="110">
        <v>0</v>
      </c>
      <c r="D37" s="125">
        <v>0</v>
      </c>
      <c r="E37" s="125">
        <v>0</v>
      </c>
      <c r="F37" s="124">
        <f>SUM(B37:E37)</f>
        <v>0</v>
      </c>
      <c r="G37" s="126"/>
      <c r="H37" s="205"/>
      <c r="I37" s="206"/>
      <c r="J37" s="206"/>
      <c r="K37" s="206"/>
      <c r="L37" s="207"/>
    </row>
    <row r="38" spans="1:14" s="49" customFormat="1" ht="18" customHeight="1" x14ac:dyDescent="0.3">
      <c r="A38" s="108" t="s">
        <v>22</v>
      </c>
      <c r="B38" s="111">
        <f>B37+'Q.3 (4.1.24 - 6.30.24)'!B38</f>
        <v>0</v>
      </c>
      <c r="C38" s="111">
        <f>C37+'Q.3 (4.1.24 - 6.30.24)'!C38</f>
        <v>0</v>
      </c>
      <c r="D38" s="111">
        <f>D37+'Q.3 (4.1.24 - 6.30.24)'!D38</f>
        <v>0</v>
      </c>
      <c r="E38" s="111">
        <f>E37+'Q.3 (4.1.24 - 6.30.24)'!E38</f>
        <v>0</v>
      </c>
      <c r="F38" s="124">
        <f>SUM(B38:E38)</f>
        <v>0</v>
      </c>
      <c r="G38" s="126"/>
      <c r="H38" s="205"/>
      <c r="I38" s="206"/>
      <c r="J38" s="206"/>
      <c r="K38" s="206"/>
      <c r="L38" s="207"/>
    </row>
    <row r="39" spans="1:14" s="49" customFormat="1" ht="18" customHeight="1" thickBot="1" x14ac:dyDescent="0.35">
      <c r="A39" s="112" t="s">
        <v>10</v>
      </c>
      <c r="B39" s="113" t="e">
        <f>B38/B36</f>
        <v>#DIV/0!</v>
      </c>
      <c r="C39" s="114" t="e">
        <f>C38/C36</f>
        <v>#DIV/0!</v>
      </c>
      <c r="D39" s="115" t="e">
        <f>D38/D36</f>
        <v>#DIV/0!</v>
      </c>
      <c r="E39" s="115" t="e">
        <f>E38/E36</f>
        <v>#DIV/0!</v>
      </c>
      <c r="F39" s="115" t="e">
        <f>F38/F36</f>
        <v>#DIV/0!</v>
      </c>
      <c r="G39" s="126"/>
      <c r="H39" s="205"/>
      <c r="I39" s="206"/>
      <c r="J39" s="206"/>
      <c r="K39" s="206"/>
      <c r="L39" s="207"/>
    </row>
    <row r="40" spans="1:14" s="49" customFormat="1" ht="18" customHeight="1" x14ac:dyDescent="0.3">
      <c r="A40" s="129"/>
      <c r="B40" s="116"/>
      <c r="C40" s="116"/>
      <c r="D40" s="116"/>
      <c r="E40" s="116"/>
      <c r="F40" s="126"/>
      <c r="G40" s="126"/>
      <c r="H40" s="205"/>
      <c r="I40" s="206"/>
      <c r="J40" s="206"/>
      <c r="K40" s="206"/>
      <c r="L40" s="207"/>
      <c r="M40" s="116"/>
      <c r="N40" s="116"/>
    </row>
    <row r="41" spans="1:14" s="49" customFormat="1" ht="18" customHeight="1" x14ac:dyDescent="0.3">
      <c r="A41" s="127"/>
      <c r="B41" s="128"/>
      <c r="C41" s="128"/>
      <c r="D41" s="128"/>
      <c r="E41" s="128"/>
      <c r="F41" s="126"/>
      <c r="G41" s="126"/>
      <c r="H41" s="205"/>
      <c r="I41" s="206"/>
      <c r="J41" s="206"/>
      <c r="K41" s="206"/>
      <c r="L41" s="207"/>
      <c r="M41" s="118"/>
    </row>
    <row r="42" spans="1:14" s="49" customFormat="1" ht="18" customHeight="1" thickBot="1" x14ac:dyDescent="0.35">
      <c r="A42" s="200" t="s">
        <v>62</v>
      </c>
      <c r="B42" s="200"/>
      <c r="C42" s="200"/>
      <c r="D42" s="200"/>
      <c r="E42" s="201"/>
      <c r="F42" s="126"/>
      <c r="G42" s="126"/>
      <c r="H42" s="205"/>
      <c r="I42" s="206"/>
      <c r="J42" s="206"/>
      <c r="K42" s="206"/>
      <c r="L42" s="207"/>
      <c r="M42" s="118"/>
    </row>
    <row r="43" spans="1:14" s="49" customFormat="1" ht="39.6" customHeight="1" thickBot="1" x14ac:dyDescent="0.35">
      <c r="A43" s="119" t="s">
        <v>63</v>
      </c>
      <c r="B43" s="169" t="s">
        <v>64</v>
      </c>
      <c r="C43" s="122" t="s">
        <v>65</v>
      </c>
      <c r="D43" s="123" t="s">
        <v>3</v>
      </c>
      <c r="E43" s="170" t="s">
        <v>21</v>
      </c>
      <c r="F43" s="121" t="s">
        <v>32</v>
      </c>
      <c r="G43" s="126"/>
      <c r="H43" s="205"/>
      <c r="I43" s="206"/>
      <c r="J43" s="206"/>
      <c r="K43" s="206"/>
      <c r="L43" s="207"/>
      <c r="M43" s="118"/>
    </row>
    <row r="44" spans="1:14" s="49" customFormat="1" ht="18" customHeight="1" thickBot="1" x14ac:dyDescent="0.35">
      <c r="A44" s="104" t="s">
        <v>9</v>
      </c>
      <c r="B44" s="130">
        <f>'Q.3 (4.1.24 - 6.30.24)'!B44</f>
        <v>0</v>
      </c>
      <c r="C44" s="130">
        <f>'Q.3 (4.1.24 - 6.30.24)'!C44</f>
        <v>0</v>
      </c>
      <c r="D44" s="130">
        <f>'Q.3 (4.1.24 - 6.30.24)'!D44</f>
        <v>0</v>
      </c>
      <c r="E44" s="130">
        <f>'Q.3 (4.1.24 - 6.30.24)'!E44</f>
        <v>0</v>
      </c>
      <c r="F44" s="124">
        <f>SUM(B44:E44)</f>
        <v>0</v>
      </c>
      <c r="G44" s="126"/>
      <c r="H44" s="205"/>
      <c r="I44" s="206"/>
      <c r="J44" s="206"/>
      <c r="K44" s="206"/>
      <c r="L44" s="207"/>
      <c r="M44" s="118"/>
    </row>
    <row r="45" spans="1:14" s="49" customFormat="1" ht="18" customHeight="1" thickBot="1" x14ac:dyDescent="0.35">
      <c r="A45" s="108" t="s">
        <v>61</v>
      </c>
      <c r="B45" s="109">
        <v>0</v>
      </c>
      <c r="C45" s="110">
        <v>0</v>
      </c>
      <c r="D45" s="125">
        <v>0</v>
      </c>
      <c r="E45" s="125">
        <v>0</v>
      </c>
      <c r="F45" s="124">
        <f>SUM(B45:E45)</f>
        <v>0</v>
      </c>
      <c r="G45" s="126"/>
      <c r="H45" s="205"/>
      <c r="I45" s="206"/>
      <c r="J45" s="206"/>
      <c r="K45" s="206"/>
      <c r="L45" s="207"/>
      <c r="M45" s="118"/>
    </row>
    <row r="46" spans="1:14" s="49" customFormat="1" ht="18" customHeight="1" x14ac:dyDescent="0.3">
      <c r="A46" s="108" t="s">
        <v>22</v>
      </c>
      <c r="B46" s="111">
        <f>B45+'Q.3 (4.1.24 - 6.30.24)'!B46</f>
        <v>0</v>
      </c>
      <c r="C46" s="111">
        <f>C45+'Q.3 (4.1.24 - 6.30.24)'!C46</f>
        <v>0</v>
      </c>
      <c r="D46" s="111">
        <f>D45+'Q.3 (4.1.24 - 6.30.24)'!D46</f>
        <v>0</v>
      </c>
      <c r="E46" s="111">
        <f>E45+'Q.3 (4.1.24 - 6.30.24)'!E46</f>
        <v>0</v>
      </c>
      <c r="F46" s="124">
        <f>SUM(B46:E46)</f>
        <v>0</v>
      </c>
      <c r="G46" s="126"/>
      <c r="H46" s="205"/>
      <c r="I46" s="206"/>
      <c r="J46" s="206"/>
      <c r="K46" s="206"/>
      <c r="L46" s="207"/>
      <c r="M46" s="118"/>
    </row>
    <row r="47" spans="1:14" s="49" customFormat="1" ht="18" customHeight="1" thickBot="1" x14ac:dyDescent="0.35">
      <c r="A47" s="112" t="s">
        <v>10</v>
      </c>
      <c r="B47" s="113" t="e">
        <f>B46/B44</f>
        <v>#DIV/0!</v>
      </c>
      <c r="C47" s="114" t="e">
        <f>C46/C44</f>
        <v>#DIV/0!</v>
      </c>
      <c r="D47" s="115" t="e">
        <f>D46/D44</f>
        <v>#DIV/0!</v>
      </c>
      <c r="E47" s="115" t="e">
        <f>E46/E44</f>
        <v>#DIV/0!</v>
      </c>
      <c r="F47" s="115" t="e">
        <f>F46/F44</f>
        <v>#DIV/0!</v>
      </c>
      <c r="G47" s="126"/>
      <c r="H47" s="208"/>
      <c r="I47" s="209"/>
      <c r="J47" s="209"/>
      <c r="K47" s="209"/>
      <c r="L47" s="210"/>
      <c r="M47" s="118"/>
    </row>
  </sheetData>
  <sheetProtection algorithmName="SHA-512" hashValue="Sm4pWLgjvVg3UIuWQV3R1Bz0/mS170RQJyCndqO2x2PYj7FWMlmdUdAJMSrAblQABQZ9JLO+G9+2KwKZD2Z90w==" saltValue="4OL2OLDzD1+4kYqzLbtVRQ==" spinCount="100000" sheet="1" objects="1" scenarios="1"/>
  <mergeCells count="43">
    <mergeCell ref="N2:R2"/>
    <mergeCell ref="E4:G4"/>
    <mergeCell ref="H4:J4"/>
    <mergeCell ref="K4:M4"/>
    <mergeCell ref="A20:D20"/>
    <mergeCell ref="K2:M2"/>
    <mergeCell ref="L20:M20"/>
    <mergeCell ref="B1:D1"/>
    <mergeCell ref="A2:A3"/>
    <mergeCell ref="B2:D2"/>
    <mergeCell ref="E2:G2"/>
    <mergeCell ref="H2:J2"/>
    <mergeCell ref="L26:M26"/>
    <mergeCell ref="I21:J21"/>
    <mergeCell ref="L21:M21"/>
    <mergeCell ref="I22:J22"/>
    <mergeCell ref="L22:M22"/>
    <mergeCell ref="I23:J23"/>
    <mergeCell ref="L23:M23"/>
    <mergeCell ref="I24:J24"/>
    <mergeCell ref="L24:M24"/>
    <mergeCell ref="I25:J25"/>
    <mergeCell ref="L25:M25"/>
    <mergeCell ref="I26:J26"/>
    <mergeCell ref="I31:J31"/>
    <mergeCell ref="L31:M31"/>
    <mergeCell ref="I27:J27"/>
    <mergeCell ref="L27:M27"/>
    <mergeCell ref="I28:J28"/>
    <mergeCell ref="L28:M28"/>
    <mergeCell ref="I29:J29"/>
    <mergeCell ref="I30:J30"/>
    <mergeCell ref="L30:M30"/>
    <mergeCell ref="F34:G34"/>
    <mergeCell ref="H34:I34"/>
    <mergeCell ref="H35:L47"/>
    <mergeCell ref="A42:E42"/>
    <mergeCell ref="L32:M32"/>
    <mergeCell ref="A22:B23"/>
    <mergeCell ref="A24:B24"/>
    <mergeCell ref="A26:A27"/>
    <mergeCell ref="A28:A29"/>
    <mergeCell ref="A34:E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7106-F867-4310-864C-CBE77B8EE3FC}">
  <dimension ref="A1:R47"/>
  <sheetViews>
    <sheetView showGridLines="0" zoomScale="60" zoomScaleNormal="60" workbookViewId="0">
      <selection activeCell="J12" sqref="J12"/>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5" t="s">
        <v>25</v>
      </c>
      <c r="B1" s="225" t="s">
        <v>11</v>
      </c>
      <c r="C1" s="226"/>
      <c r="D1" s="226"/>
      <c r="E1" s="10"/>
      <c r="F1" s="10"/>
      <c r="G1" s="10"/>
      <c r="H1" s="10"/>
      <c r="I1" s="10"/>
      <c r="J1" s="10"/>
      <c r="K1" s="10"/>
      <c r="L1" s="10"/>
      <c r="M1" s="10"/>
      <c r="N1" s="10"/>
      <c r="O1" s="10"/>
      <c r="P1" s="10"/>
      <c r="Q1" s="10"/>
      <c r="R1" s="10"/>
    </row>
    <row r="2" spans="1:18" ht="18" customHeight="1" thickBot="1" x14ac:dyDescent="0.4">
      <c r="A2" s="212" t="s">
        <v>6</v>
      </c>
      <c r="B2" s="214" t="s">
        <v>4</v>
      </c>
      <c r="C2" s="215"/>
      <c r="D2" s="216"/>
      <c r="E2" s="217" t="s">
        <v>2</v>
      </c>
      <c r="F2" s="218"/>
      <c r="G2" s="219"/>
      <c r="H2" s="220" t="s">
        <v>3</v>
      </c>
      <c r="I2" s="221"/>
      <c r="J2" s="221"/>
      <c r="K2" s="222" t="s">
        <v>21</v>
      </c>
      <c r="L2" s="223"/>
      <c r="M2" s="224"/>
      <c r="N2" s="227" t="s">
        <v>32</v>
      </c>
      <c r="O2" s="228"/>
      <c r="P2" s="228"/>
      <c r="Q2" s="228"/>
      <c r="R2" s="229"/>
    </row>
    <row r="3" spans="1:18" ht="49.5" customHeight="1" thickBot="1" x14ac:dyDescent="0.35">
      <c r="A3" s="213"/>
      <c r="B3" s="21" t="s">
        <v>8</v>
      </c>
      <c r="C3" s="22" t="s">
        <v>0</v>
      </c>
      <c r="D3" s="23" t="s">
        <v>1</v>
      </c>
      <c r="E3" s="24" t="s">
        <v>8</v>
      </c>
      <c r="F3" s="25" t="s">
        <v>0</v>
      </c>
      <c r="G3" s="26" t="s">
        <v>1</v>
      </c>
      <c r="H3" s="21" t="s">
        <v>8</v>
      </c>
      <c r="I3" s="27" t="s">
        <v>0</v>
      </c>
      <c r="J3" s="28" t="s">
        <v>1</v>
      </c>
      <c r="K3" s="21" t="s">
        <v>8</v>
      </c>
      <c r="L3" s="29" t="s">
        <v>0</v>
      </c>
      <c r="M3" s="30" t="s">
        <v>1</v>
      </c>
      <c r="N3" s="31" t="s">
        <v>83</v>
      </c>
      <c r="O3" s="32" t="s">
        <v>0</v>
      </c>
      <c r="P3" s="32" t="s">
        <v>20</v>
      </c>
      <c r="Q3" s="50" t="s">
        <v>14</v>
      </c>
      <c r="R3" s="53" t="s">
        <v>5</v>
      </c>
    </row>
    <row r="4" spans="1:18" ht="18" customHeight="1" x14ac:dyDescent="0.3">
      <c r="A4" s="19" t="s">
        <v>13</v>
      </c>
      <c r="B4" s="20"/>
      <c r="C4" s="20"/>
      <c r="D4" s="8"/>
      <c r="E4" s="230"/>
      <c r="F4" s="230"/>
      <c r="G4" s="230"/>
      <c r="H4" s="230"/>
      <c r="I4" s="230"/>
      <c r="J4" s="230"/>
      <c r="K4" s="230"/>
      <c r="L4" s="230"/>
      <c r="M4" s="230"/>
      <c r="N4" s="9"/>
      <c r="O4" s="9"/>
      <c r="P4" s="9"/>
      <c r="Q4" s="9"/>
      <c r="R4" s="7"/>
    </row>
    <row r="5" spans="1:18" ht="18" customHeight="1" x14ac:dyDescent="0.3">
      <c r="A5" s="88" t="s">
        <v>36</v>
      </c>
      <c r="B5" s="76">
        <f>'Q.1 (10.1.23 - 12.31.23)'!B5</f>
        <v>0</v>
      </c>
      <c r="C5" s="14">
        <v>0</v>
      </c>
      <c r="D5" s="6">
        <f>C5+'Q.4 (7.1.24 - 9.30.24)'!D5</f>
        <v>0</v>
      </c>
      <c r="E5" s="76">
        <f>'Q.1 (10.1.23 - 12.31.23)'!E5</f>
        <v>0</v>
      </c>
      <c r="F5" s="15">
        <v>0</v>
      </c>
      <c r="G5" s="11">
        <f>F5+'Q.4 (7.1.24 - 9.30.24)'!G5</f>
        <v>0</v>
      </c>
      <c r="H5" s="76">
        <f>'Q.1 (10.1.23 - 12.31.23)'!H5</f>
        <v>0</v>
      </c>
      <c r="I5" s="16">
        <v>0</v>
      </c>
      <c r="J5" s="12">
        <f>I5+'Q.4 (7.1.24 - 9.30.24)'!J5</f>
        <v>0</v>
      </c>
      <c r="K5" s="76">
        <f>'Q.1 (10.1.23 - 12.31.23)'!K5</f>
        <v>0</v>
      </c>
      <c r="L5" s="17">
        <v>0</v>
      </c>
      <c r="M5" s="13">
        <f>L5+'Q.4 (7.1.24 - 9.30.24)'!M5</f>
        <v>0</v>
      </c>
      <c r="N5" s="5">
        <f>B5+E5+H5+K5</f>
        <v>0</v>
      </c>
      <c r="O5" s="1">
        <f>C5+F5+I5+L5</f>
        <v>0</v>
      </c>
      <c r="P5" s="1">
        <f>O5+'Q.4 (7.1.24 - 9.30.24)'!P5</f>
        <v>0</v>
      </c>
      <c r="Q5" s="51">
        <f>N5-P5</f>
        <v>0</v>
      </c>
      <c r="R5" s="138"/>
    </row>
    <row r="6" spans="1:18" ht="18" customHeight="1" x14ac:dyDescent="0.3">
      <c r="A6" s="88" t="s">
        <v>28</v>
      </c>
      <c r="B6" s="76">
        <f>'Q.1 (10.1.23 - 12.31.23)'!B6</f>
        <v>0</v>
      </c>
      <c r="C6" s="14">
        <v>0</v>
      </c>
      <c r="D6" s="6">
        <f>C6+'Q.4 (7.1.24 - 9.30.24)'!D6</f>
        <v>0</v>
      </c>
      <c r="E6" s="76">
        <f>'Q.1 (10.1.23 - 12.31.23)'!E6</f>
        <v>0</v>
      </c>
      <c r="F6" s="15">
        <v>0</v>
      </c>
      <c r="G6" s="11">
        <f>F6+'Q.4 (7.1.24 - 9.30.24)'!G6</f>
        <v>0</v>
      </c>
      <c r="H6" s="76">
        <f>'Q.1 (10.1.23 - 12.31.23)'!H6</f>
        <v>0</v>
      </c>
      <c r="I6" s="16">
        <v>0</v>
      </c>
      <c r="J6" s="12">
        <f>I6+'Q.4 (7.1.24 - 9.30.24)'!J6</f>
        <v>0</v>
      </c>
      <c r="K6" s="76">
        <f>'Q.1 (10.1.23 - 12.31.23)'!K6</f>
        <v>0</v>
      </c>
      <c r="L6" s="17">
        <v>0</v>
      </c>
      <c r="M6" s="13">
        <f>L6+'Q.4 (7.1.24 - 9.30.24)'!M6</f>
        <v>0</v>
      </c>
      <c r="N6" s="5">
        <f t="shared" ref="N6:O11" si="0">B6+E6+H6+K6</f>
        <v>0</v>
      </c>
      <c r="O6" s="1">
        <f t="shared" si="0"/>
        <v>0</v>
      </c>
      <c r="P6" s="1">
        <f>O6+'Q.4 (7.1.24 - 9.30.24)'!P6</f>
        <v>0</v>
      </c>
      <c r="Q6" s="51">
        <f t="shared" ref="Q6:Q11" si="1">N6-P6</f>
        <v>0</v>
      </c>
      <c r="R6" s="138"/>
    </row>
    <row r="7" spans="1:18" ht="18" customHeight="1" x14ac:dyDescent="0.3">
      <c r="A7" s="88" t="s">
        <v>37</v>
      </c>
      <c r="B7" s="76">
        <f>'Q.1 (10.1.23 - 12.31.23)'!B7</f>
        <v>0</v>
      </c>
      <c r="C7" s="14">
        <v>0</v>
      </c>
      <c r="D7" s="6">
        <f>C7+'Q.4 (7.1.24 - 9.30.24)'!D7</f>
        <v>0</v>
      </c>
      <c r="E7" s="76">
        <f>'Q.1 (10.1.23 - 12.31.23)'!E7</f>
        <v>0</v>
      </c>
      <c r="F7" s="15">
        <v>0</v>
      </c>
      <c r="G7" s="11">
        <f>F7+'Q.4 (7.1.24 - 9.30.24)'!G7</f>
        <v>0</v>
      </c>
      <c r="H7" s="76">
        <f>'Q.1 (10.1.23 - 12.31.23)'!H7</f>
        <v>0</v>
      </c>
      <c r="I7" s="16">
        <v>0</v>
      </c>
      <c r="J7" s="12">
        <f>I7+'Q.4 (7.1.24 - 9.30.24)'!J7</f>
        <v>0</v>
      </c>
      <c r="K7" s="76">
        <f>'Q.1 (10.1.23 - 12.31.23)'!K7</f>
        <v>0</v>
      </c>
      <c r="L7" s="17">
        <v>0</v>
      </c>
      <c r="M7" s="13">
        <f>L7+'Q.4 (7.1.24 - 9.30.24)'!M7</f>
        <v>0</v>
      </c>
      <c r="N7" s="5">
        <f t="shared" si="0"/>
        <v>0</v>
      </c>
      <c r="O7" s="1">
        <f t="shared" si="0"/>
        <v>0</v>
      </c>
      <c r="P7" s="1">
        <f>O7+'Q.4 (7.1.24 - 9.30.24)'!P7</f>
        <v>0</v>
      </c>
      <c r="Q7" s="51">
        <f t="shared" si="1"/>
        <v>0</v>
      </c>
      <c r="R7" s="138"/>
    </row>
    <row r="8" spans="1:18" ht="18" customHeight="1" x14ac:dyDescent="0.3">
      <c r="A8" s="88" t="s">
        <v>38</v>
      </c>
      <c r="B8" s="76">
        <f>'Q.1 (10.1.23 - 12.31.23)'!B8</f>
        <v>0</v>
      </c>
      <c r="C8" s="14">
        <v>0</v>
      </c>
      <c r="D8" s="6">
        <f>C8+'Q.4 (7.1.24 - 9.30.24)'!D8</f>
        <v>0</v>
      </c>
      <c r="E8" s="76">
        <f>'Q.1 (10.1.23 - 12.31.23)'!E8</f>
        <v>0</v>
      </c>
      <c r="F8" s="15">
        <v>0</v>
      </c>
      <c r="G8" s="11">
        <f>F8+'Q.4 (7.1.24 - 9.30.24)'!G8</f>
        <v>0</v>
      </c>
      <c r="H8" s="76">
        <f>'Q.1 (10.1.23 - 12.31.23)'!H8</f>
        <v>0</v>
      </c>
      <c r="I8" s="16">
        <v>0</v>
      </c>
      <c r="J8" s="12">
        <f>I8+'Q.4 (7.1.24 - 9.30.24)'!J8</f>
        <v>0</v>
      </c>
      <c r="K8" s="76">
        <f>'Q.1 (10.1.23 - 12.31.23)'!K8</f>
        <v>0</v>
      </c>
      <c r="L8" s="17">
        <v>0</v>
      </c>
      <c r="M8" s="13">
        <f>L8+'Q.4 (7.1.24 - 9.30.24)'!M8</f>
        <v>0</v>
      </c>
      <c r="N8" s="5">
        <f t="shared" si="0"/>
        <v>0</v>
      </c>
      <c r="O8" s="1">
        <f t="shared" si="0"/>
        <v>0</v>
      </c>
      <c r="P8" s="1">
        <f>O8+'Q.4 (7.1.24 - 9.30.24)'!P8</f>
        <v>0</v>
      </c>
      <c r="Q8" s="51">
        <f t="shared" si="1"/>
        <v>0</v>
      </c>
      <c r="R8" s="138"/>
    </row>
    <row r="9" spans="1:18" ht="18" customHeight="1" x14ac:dyDescent="0.3">
      <c r="A9" s="88" t="s">
        <v>39</v>
      </c>
      <c r="B9" s="76">
        <f>'Q.1 (10.1.23 - 12.31.23)'!B9</f>
        <v>0</v>
      </c>
      <c r="C9" s="14">
        <v>0</v>
      </c>
      <c r="D9" s="6">
        <f>C9+'Q.4 (7.1.24 - 9.30.24)'!D9</f>
        <v>0</v>
      </c>
      <c r="E9" s="76">
        <f>'Q.1 (10.1.23 - 12.31.23)'!E9</f>
        <v>0</v>
      </c>
      <c r="F9" s="15">
        <v>0</v>
      </c>
      <c r="G9" s="11">
        <f>F9+'Q.4 (7.1.24 - 9.30.24)'!G9</f>
        <v>0</v>
      </c>
      <c r="H9" s="76">
        <f>'Q.1 (10.1.23 - 12.31.23)'!H9</f>
        <v>0</v>
      </c>
      <c r="I9" s="16">
        <v>0</v>
      </c>
      <c r="J9" s="12">
        <f>I9+'Q.4 (7.1.24 - 9.30.24)'!J9</f>
        <v>0</v>
      </c>
      <c r="K9" s="76">
        <f>'Q.1 (10.1.23 - 12.31.23)'!K9</f>
        <v>0</v>
      </c>
      <c r="L9" s="17">
        <v>0</v>
      </c>
      <c r="M9" s="13">
        <f>L9+'Q.4 (7.1.24 - 9.30.24)'!M9</f>
        <v>0</v>
      </c>
      <c r="N9" s="5">
        <f t="shared" si="0"/>
        <v>0</v>
      </c>
      <c r="O9" s="1">
        <f t="shared" si="0"/>
        <v>0</v>
      </c>
      <c r="P9" s="1">
        <f>O9+'Q.4 (7.1.24 - 9.30.24)'!P9</f>
        <v>0</v>
      </c>
      <c r="Q9" s="51">
        <f t="shared" si="1"/>
        <v>0</v>
      </c>
      <c r="R9" s="138"/>
    </row>
    <row r="10" spans="1:18" ht="18" customHeight="1" x14ac:dyDescent="0.3">
      <c r="A10" s="88" t="s">
        <v>27</v>
      </c>
      <c r="B10" s="76">
        <f>'Q.1 (10.1.23 - 12.31.23)'!B10</f>
        <v>0</v>
      </c>
      <c r="C10" s="14">
        <v>0</v>
      </c>
      <c r="D10" s="6">
        <f>C10+'Q.4 (7.1.24 - 9.30.24)'!D10</f>
        <v>0</v>
      </c>
      <c r="E10" s="76">
        <f>'Q.1 (10.1.23 - 12.31.23)'!E10</f>
        <v>0</v>
      </c>
      <c r="F10" s="15">
        <v>0</v>
      </c>
      <c r="G10" s="11">
        <f>F10+'Q.4 (7.1.24 - 9.30.24)'!G10</f>
        <v>0</v>
      </c>
      <c r="H10" s="76">
        <f>'Q.1 (10.1.23 - 12.31.23)'!H10</f>
        <v>0</v>
      </c>
      <c r="I10" s="16">
        <v>0</v>
      </c>
      <c r="J10" s="12">
        <f>I10+'Q.4 (7.1.24 - 9.30.24)'!J10</f>
        <v>0</v>
      </c>
      <c r="K10" s="76">
        <f>'Q.1 (10.1.23 - 12.31.23)'!K10</f>
        <v>0</v>
      </c>
      <c r="L10" s="17">
        <v>0</v>
      </c>
      <c r="M10" s="13">
        <f>L10+'Q.4 (7.1.24 - 9.30.24)'!M10</f>
        <v>0</v>
      </c>
      <c r="N10" s="5">
        <f t="shared" si="0"/>
        <v>0</v>
      </c>
      <c r="O10" s="1">
        <f t="shared" si="0"/>
        <v>0</v>
      </c>
      <c r="P10" s="1">
        <f>O10+'Q.4 (7.1.24 - 9.30.24)'!P10</f>
        <v>0</v>
      </c>
      <c r="Q10" s="51">
        <f t="shared" si="1"/>
        <v>0</v>
      </c>
      <c r="R10" s="138"/>
    </row>
    <row r="11" spans="1:18" ht="18" customHeight="1" x14ac:dyDescent="0.3">
      <c r="A11" s="89" t="s">
        <v>40</v>
      </c>
      <c r="B11" s="76">
        <f>'Q.1 (10.1.23 - 12.31.23)'!B11</f>
        <v>0</v>
      </c>
      <c r="C11" s="14">
        <v>0</v>
      </c>
      <c r="D11" s="6">
        <f>C11+'Q.4 (7.1.24 - 9.30.24)'!D11</f>
        <v>0</v>
      </c>
      <c r="E11" s="76">
        <f>'Q.1 (10.1.23 - 12.31.23)'!E11</f>
        <v>0</v>
      </c>
      <c r="F11" s="15">
        <v>0</v>
      </c>
      <c r="G11" s="11">
        <f>F11+'Q.4 (7.1.24 - 9.30.24)'!G11</f>
        <v>0</v>
      </c>
      <c r="H11" s="76">
        <f>'Q.1 (10.1.23 - 12.31.23)'!H11</f>
        <v>0</v>
      </c>
      <c r="I11" s="16">
        <v>0</v>
      </c>
      <c r="J11" s="12">
        <f>I11+'Q.4 (7.1.24 - 9.30.24)'!J11</f>
        <v>0</v>
      </c>
      <c r="K11" s="76">
        <f>'Q.1 (10.1.23 - 12.31.23)'!K11</f>
        <v>0</v>
      </c>
      <c r="L11" s="17">
        <v>0</v>
      </c>
      <c r="M11" s="13">
        <f>L11+'Q.4 (7.1.24 - 9.30.24)'!M11</f>
        <v>0</v>
      </c>
      <c r="N11" s="5">
        <f t="shared" si="0"/>
        <v>0</v>
      </c>
      <c r="O11" s="1">
        <f t="shared" si="0"/>
        <v>0</v>
      </c>
      <c r="P11" s="1">
        <f>O11+'Q.4 (7.1.24 - 9.30.24)'!P11</f>
        <v>0</v>
      </c>
      <c r="Q11" s="51">
        <f t="shared" si="1"/>
        <v>0</v>
      </c>
      <c r="R11" s="138"/>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4.200000000000003" customHeight="1" x14ac:dyDescent="0.3">
      <c r="A14" s="88" t="s">
        <v>57</v>
      </c>
      <c r="B14" s="76">
        <f>'Q.1 (10.1.23 - 12.31.23)'!B14</f>
        <v>0</v>
      </c>
      <c r="C14" s="14">
        <v>0</v>
      </c>
      <c r="D14" s="6">
        <f>C14+'Q.4 (7.1.24 - 9.30.24)'!D14</f>
        <v>0</v>
      </c>
      <c r="E14" s="76">
        <f>'Q.1 (10.1.23 - 12.31.23)'!E14</f>
        <v>0</v>
      </c>
      <c r="F14" s="15">
        <v>0</v>
      </c>
      <c r="G14" s="11">
        <f>F14+'Q.4 (7.1.24 - 9.30.24)'!G14</f>
        <v>0</v>
      </c>
      <c r="H14" s="76">
        <f>'Q.1 (10.1.23 - 12.31.23)'!H14</f>
        <v>0</v>
      </c>
      <c r="I14" s="16">
        <v>0</v>
      </c>
      <c r="J14" s="12">
        <f>I14+'Q.4 (7.1.24 - 9.30.24)'!J14</f>
        <v>0</v>
      </c>
      <c r="K14" s="76">
        <f>'Q.1 (10.1.23 - 12.31.23)'!K14</f>
        <v>0</v>
      </c>
      <c r="L14" s="17">
        <v>0</v>
      </c>
      <c r="M14" s="13">
        <f>L14+'Q.4 (7.1.24 - 9.30.24)'!M14</f>
        <v>0</v>
      </c>
      <c r="N14" s="5">
        <f>B14+E14+H14+K14</f>
        <v>0</v>
      </c>
      <c r="O14" s="1">
        <f t="shared" ref="O14:O18" si="3">C14+F14+I14+L14</f>
        <v>0</v>
      </c>
      <c r="P14" s="1">
        <f>O14+'Q.4 (7.1.24 - 9.30.24)'!P14</f>
        <v>0</v>
      </c>
      <c r="Q14" s="51">
        <f t="shared" ref="Q14:Q18" si="4">N14-P14</f>
        <v>0</v>
      </c>
      <c r="R14" s="138"/>
    </row>
    <row r="15" spans="1:18" ht="18" customHeight="1" x14ac:dyDescent="0.3">
      <c r="A15" s="88" t="s">
        <v>41</v>
      </c>
      <c r="B15" s="76">
        <f>'Q.1 (10.1.23 - 12.31.23)'!B15</f>
        <v>0</v>
      </c>
      <c r="C15" s="14">
        <v>0</v>
      </c>
      <c r="D15" s="6">
        <f>C15+'Q.4 (7.1.24 - 9.30.24)'!D15</f>
        <v>0</v>
      </c>
      <c r="E15" s="76">
        <f>'Q.1 (10.1.23 - 12.31.23)'!E15</f>
        <v>0</v>
      </c>
      <c r="F15" s="15">
        <v>0</v>
      </c>
      <c r="G15" s="11">
        <f>F15+'Q.4 (7.1.24 - 9.30.24)'!G15</f>
        <v>0</v>
      </c>
      <c r="H15" s="76">
        <f>'Q.1 (10.1.23 - 12.31.23)'!H15</f>
        <v>0</v>
      </c>
      <c r="I15" s="16">
        <v>0</v>
      </c>
      <c r="J15" s="12">
        <f>I15+'Q.4 (7.1.24 - 9.30.24)'!J15</f>
        <v>0</v>
      </c>
      <c r="K15" s="76">
        <f>'Q.1 (10.1.23 - 12.31.23)'!K15</f>
        <v>0</v>
      </c>
      <c r="L15" s="17">
        <v>0</v>
      </c>
      <c r="M15" s="13">
        <f>L15+'Q.4 (7.1.24 - 9.30.24)'!M15</f>
        <v>0</v>
      </c>
      <c r="N15" s="5">
        <f t="shared" ref="N15:N18" si="5">B15+E15+H15+K15</f>
        <v>0</v>
      </c>
      <c r="O15" s="1">
        <f t="shared" si="3"/>
        <v>0</v>
      </c>
      <c r="P15" s="1">
        <f>O15+'Q.4 (7.1.24 - 9.30.24)'!P15</f>
        <v>0</v>
      </c>
      <c r="Q15" s="51">
        <f t="shared" si="4"/>
        <v>0</v>
      </c>
      <c r="R15" s="138"/>
    </row>
    <row r="16" spans="1:18" ht="18" customHeight="1" x14ac:dyDescent="0.3">
      <c r="A16" s="88" t="s">
        <v>42</v>
      </c>
      <c r="B16" s="76">
        <f>'Q.1 (10.1.23 - 12.31.23)'!B16</f>
        <v>0</v>
      </c>
      <c r="C16" s="14">
        <v>0</v>
      </c>
      <c r="D16" s="6">
        <f>C16+'Q.4 (7.1.24 - 9.30.24)'!D16</f>
        <v>0</v>
      </c>
      <c r="E16" s="76">
        <f>'Q.1 (10.1.23 - 12.31.23)'!E16</f>
        <v>0</v>
      </c>
      <c r="F16" s="15">
        <v>0</v>
      </c>
      <c r="G16" s="11">
        <f>F16+'Q.4 (7.1.24 - 9.30.24)'!G16</f>
        <v>0</v>
      </c>
      <c r="H16" s="76">
        <f>'Q.1 (10.1.23 - 12.31.23)'!H16</f>
        <v>0</v>
      </c>
      <c r="I16" s="16">
        <v>0</v>
      </c>
      <c r="J16" s="12">
        <f>I16+'Q.4 (7.1.24 - 9.30.24)'!J16</f>
        <v>0</v>
      </c>
      <c r="K16" s="76">
        <f>'Q.1 (10.1.23 - 12.31.23)'!K16</f>
        <v>0</v>
      </c>
      <c r="L16" s="17">
        <v>0</v>
      </c>
      <c r="M16" s="13">
        <f>L16+'Q.4 (7.1.24 - 9.30.24)'!M16</f>
        <v>0</v>
      </c>
      <c r="N16" s="5">
        <f t="shared" si="5"/>
        <v>0</v>
      </c>
      <c r="O16" s="1">
        <f t="shared" si="3"/>
        <v>0</v>
      </c>
      <c r="P16" s="1">
        <f>O16+'Q.4 (7.1.24 - 9.30.24)'!P16</f>
        <v>0</v>
      </c>
      <c r="Q16" s="51">
        <f t="shared" si="4"/>
        <v>0</v>
      </c>
      <c r="R16" s="138"/>
    </row>
    <row r="17" spans="1:18" ht="18" customHeight="1" x14ac:dyDescent="0.3">
      <c r="A17" s="88" t="s">
        <v>43</v>
      </c>
      <c r="B17" s="76">
        <f>'Q.1 (10.1.23 - 12.31.23)'!B17</f>
        <v>0</v>
      </c>
      <c r="C17" s="14">
        <v>0</v>
      </c>
      <c r="D17" s="6">
        <f>C17+'Q.4 (7.1.24 - 9.30.24)'!D17</f>
        <v>0</v>
      </c>
      <c r="E17" s="76">
        <f>'Q.1 (10.1.23 - 12.31.23)'!E17</f>
        <v>0</v>
      </c>
      <c r="F17" s="15">
        <v>0</v>
      </c>
      <c r="G17" s="11">
        <f>F17+'Q.4 (7.1.24 - 9.30.24)'!G17</f>
        <v>0</v>
      </c>
      <c r="H17" s="76">
        <f>'Q.1 (10.1.23 - 12.31.23)'!H17</f>
        <v>0</v>
      </c>
      <c r="I17" s="16">
        <v>0</v>
      </c>
      <c r="J17" s="12">
        <f>I17+'Q.4 (7.1.24 - 9.30.24)'!J17</f>
        <v>0</v>
      </c>
      <c r="K17" s="76">
        <f>'Q.1 (10.1.23 - 12.31.23)'!K17</f>
        <v>0</v>
      </c>
      <c r="L17" s="17">
        <v>0</v>
      </c>
      <c r="M17" s="13">
        <f>L17+'Q.4 (7.1.24 - 9.30.24)'!M17</f>
        <v>0</v>
      </c>
      <c r="N17" s="5">
        <f t="shared" si="5"/>
        <v>0</v>
      </c>
      <c r="O17" s="1">
        <f t="shared" si="3"/>
        <v>0</v>
      </c>
      <c r="P17" s="1">
        <f>O17+'Q.4 (7.1.24 - 9.30.24)'!P17</f>
        <v>0</v>
      </c>
      <c r="Q17" s="51">
        <f t="shared" si="4"/>
        <v>0</v>
      </c>
      <c r="R17" s="138"/>
    </row>
    <row r="18" spans="1:18" ht="48.6" customHeight="1" x14ac:dyDescent="0.3">
      <c r="A18" s="88" t="s">
        <v>44</v>
      </c>
      <c r="B18" s="76">
        <f>'Q.1 (10.1.23 - 12.31.23)'!B18</f>
        <v>0</v>
      </c>
      <c r="C18" s="14">
        <v>0</v>
      </c>
      <c r="D18" s="6">
        <f>C18+'Q.4 (7.1.24 - 9.30.24)'!D18</f>
        <v>0</v>
      </c>
      <c r="E18" s="76">
        <f>'Q.1 (10.1.23 - 12.31.23)'!E18</f>
        <v>0</v>
      </c>
      <c r="F18" s="15">
        <v>0</v>
      </c>
      <c r="G18" s="11">
        <f>F18+'Q.4 (7.1.24 - 9.30.24)'!G18</f>
        <v>0</v>
      </c>
      <c r="H18" s="76">
        <f>'Q.1 (10.1.23 - 12.31.23)'!H18</f>
        <v>0</v>
      </c>
      <c r="I18" s="16">
        <v>0</v>
      </c>
      <c r="J18" s="12">
        <f>I18+'Q.4 (7.1.24 - 9.30.24)'!J18</f>
        <v>0</v>
      </c>
      <c r="K18" s="76">
        <f>'Q.1 (10.1.23 - 12.31.23)'!K18</f>
        <v>0</v>
      </c>
      <c r="L18" s="17">
        <v>0</v>
      </c>
      <c r="M18" s="13">
        <f>L18+'Q.4 (7.1.24 - 9.30.24)'!M18</f>
        <v>0</v>
      </c>
      <c r="N18" s="5">
        <f t="shared" si="5"/>
        <v>0</v>
      </c>
      <c r="O18" s="1">
        <f t="shared" si="3"/>
        <v>0</v>
      </c>
      <c r="P18" s="1">
        <f>O18+'Q.4 (7.1.24 - 9.30.24)'!P18</f>
        <v>0</v>
      </c>
      <c r="Q18" s="51">
        <f t="shared" si="4"/>
        <v>0</v>
      </c>
      <c r="R18" s="138"/>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232" t="s">
        <v>34</v>
      </c>
      <c r="B20" s="232"/>
      <c r="C20" s="232"/>
      <c r="D20" s="232"/>
      <c r="E20" s="87"/>
      <c r="F20" s="87"/>
      <c r="G20" s="87"/>
      <c r="H20" s="87"/>
      <c r="I20" s="73"/>
      <c r="J20" s="73"/>
      <c r="K20" s="73"/>
      <c r="L20" s="235" t="s">
        <v>33</v>
      </c>
      <c r="M20" s="235"/>
      <c r="N20" s="92" t="s">
        <v>49</v>
      </c>
      <c r="O20" s="92" t="s">
        <v>50</v>
      </c>
      <c r="P20" s="92" t="s">
        <v>51</v>
      </c>
      <c r="Q20" s="92" t="s">
        <v>52</v>
      </c>
      <c r="R20" s="139" t="s">
        <v>5</v>
      </c>
    </row>
    <row r="21" spans="1:18" ht="18" customHeight="1" x14ac:dyDescent="0.3">
      <c r="A21" s="154"/>
      <c r="B21" s="155"/>
      <c r="C21" s="77"/>
      <c r="D21" s="77"/>
      <c r="E21" s="77"/>
      <c r="F21" s="77"/>
      <c r="G21" s="77"/>
      <c r="H21" s="78"/>
      <c r="I21" s="240"/>
      <c r="J21" s="240"/>
      <c r="K21" s="79"/>
      <c r="L21" s="194" t="s">
        <v>45</v>
      </c>
      <c r="M21" s="195"/>
      <c r="N21" s="80">
        <f>'Q.1 (10.1.23 - 12.31.23)'!N21</f>
        <v>0</v>
      </c>
      <c r="O21" s="68">
        <v>0</v>
      </c>
      <c r="P21" s="69">
        <f>O21+'Q.4 (7.1.24 - 9.30.24)'!P21</f>
        <v>0</v>
      </c>
      <c r="Q21" s="70">
        <f t="shared" ref="Q21:Q29" si="7">N21-P21</f>
        <v>0</v>
      </c>
      <c r="R21" s="138"/>
    </row>
    <row r="22" spans="1:18" ht="18" customHeight="1" x14ac:dyDescent="0.3">
      <c r="A22" s="192" t="s">
        <v>11</v>
      </c>
      <c r="B22" s="193"/>
      <c r="C22" s="77"/>
      <c r="D22" s="77"/>
      <c r="E22" s="77"/>
      <c r="F22" s="77"/>
      <c r="G22" s="77"/>
      <c r="H22" s="78"/>
      <c r="I22" s="181"/>
      <c r="J22" s="181"/>
      <c r="K22" s="77"/>
      <c r="L22" s="194" t="s">
        <v>31</v>
      </c>
      <c r="M22" s="195"/>
      <c r="N22" s="80">
        <f>'Q.1 (10.1.23 - 12.31.23)'!N22</f>
        <v>0</v>
      </c>
      <c r="O22" s="68">
        <v>0</v>
      </c>
      <c r="P22" s="69">
        <f>O22+'Q.4 (7.1.24 - 9.30.24)'!P22</f>
        <v>0</v>
      </c>
      <c r="Q22" s="70">
        <f t="shared" si="7"/>
        <v>0</v>
      </c>
      <c r="R22" s="138"/>
    </row>
    <row r="23" spans="1:18" ht="18" customHeight="1" x14ac:dyDescent="0.3">
      <c r="A23" s="192"/>
      <c r="B23" s="193"/>
      <c r="C23" s="77"/>
      <c r="D23" s="77"/>
      <c r="E23" s="77"/>
      <c r="F23" s="77"/>
      <c r="G23" s="77"/>
      <c r="H23" s="78"/>
      <c r="I23" s="181"/>
      <c r="J23" s="181"/>
      <c r="K23" s="77"/>
      <c r="L23" s="194" t="s">
        <v>37</v>
      </c>
      <c r="M23" s="195"/>
      <c r="N23" s="80">
        <f>'Q.1 (10.1.23 - 12.31.23)'!N23</f>
        <v>0</v>
      </c>
      <c r="O23" s="68">
        <v>0</v>
      </c>
      <c r="P23" s="69">
        <f>O23+'Q.4 (7.1.24 - 9.30.24)'!P23</f>
        <v>0</v>
      </c>
      <c r="Q23" s="70">
        <f t="shared" si="7"/>
        <v>0</v>
      </c>
      <c r="R23" s="138"/>
    </row>
    <row r="24" spans="1:18" ht="18" customHeight="1" x14ac:dyDescent="0.3">
      <c r="A24" s="192" t="s">
        <v>69</v>
      </c>
      <c r="B24" s="193"/>
      <c r="C24" s="77"/>
      <c r="D24" s="77"/>
      <c r="E24" s="77"/>
      <c r="F24" s="77"/>
      <c r="G24" s="77"/>
      <c r="H24" s="78"/>
      <c r="I24" s="181"/>
      <c r="J24" s="181"/>
      <c r="K24" s="77"/>
      <c r="L24" s="194" t="s">
        <v>38</v>
      </c>
      <c r="M24" s="195"/>
      <c r="N24" s="80">
        <f>'Q.1 (10.1.23 - 12.31.23)'!N24</f>
        <v>0</v>
      </c>
      <c r="O24" s="68">
        <v>0</v>
      </c>
      <c r="P24" s="69">
        <f>O24+'Q.4 (7.1.24 - 9.30.24)'!P24</f>
        <v>0</v>
      </c>
      <c r="Q24" s="70">
        <f t="shared" si="7"/>
        <v>0</v>
      </c>
      <c r="R24" s="138"/>
    </row>
    <row r="25" spans="1:18" ht="18" customHeight="1" thickBot="1" x14ac:dyDescent="0.35">
      <c r="A25" s="157"/>
      <c r="B25" s="155"/>
      <c r="C25" s="77"/>
      <c r="D25" s="77"/>
      <c r="E25" s="77"/>
      <c r="F25" s="77"/>
      <c r="G25" s="77"/>
      <c r="H25" s="78"/>
      <c r="I25" s="181"/>
      <c r="J25" s="181"/>
      <c r="K25" s="77"/>
      <c r="L25" s="194" t="s">
        <v>39</v>
      </c>
      <c r="M25" s="195"/>
      <c r="N25" s="80">
        <f>'Q.1 (10.1.23 - 12.31.23)'!N25</f>
        <v>0</v>
      </c>
      <c r="O25" s="68">
        <v>0</v>
      </c>
      <c r="P25" s="69">
        <f>O25+'Q.4 (7.1.24 - 9.30.24)'!P25</f>
        <v>0</v>
      </c>
      <c r="Q25" s="70">
        <f t="shared" si="7"/>
        <v>0</v>
      </c>
      <c r="R25" s="138"/>
    </row>
    <row r="26" spans="1:18" ht="18" customHeight="1" x14ac:dyDescent="0.3">
      <c r="A26" s="184" t="s">
        <v>67</v>
      </c>
      <c r="B26" s="163">
        <v>0</v>
      </c>
      <c r="C26" s="77"/>
      <c r="D26" s="77"/>
      <c r="E26" s="77"/>
      <c r="F26" s="77"/>
      <c r="G26" s="77"/>
      <c r="H26" s="78"/>
      <c r="I26" s="181"/>
      <c r="J26" s="181"/>
      <c r="K26" s="77"/>
      <c r="L26" s="182" t="s">
        <v>27</v>
      </c>
      <c r="M26" s="183"/>
      <c r="N26" s="80">
        <f>'Q.1 (10.1.23 - 12.31.23)'!N26</f>
        <v>0</v>
      </c>
      <c r="O26" s="68">
        <v>0</v>
      </c>
      <c r="P26" s="69">
        <f>O26+'Q.4 (7.1.24 - 9.30.24)'!P26</f>
        <v>0</v>
      </c>
      <c r="Q26" s="70">
        <f t="shared" si="7"/>
        <v>0</v>
      </c>
      <c r="R26" s="138"/>
    </row>
    <row r="27" spans="1:18" ht="18" customHeight="1" thickBot="1" x14ac:dyDescent="0.35">
      <c r="A27" s="185"/>
      <c r="B27" s="164"/>
      <c r="C27" s="77"/>
      <c r="D27" s="77"/>
      <c r="E27" s="77"/>
      <c r="F27" s="77"/>
      <c r="G27" s="77"/>
      <c r="H27" s="78"/>
      <c r="I27" s="181"/>
      <c r="J27" s="181"/>
      <c r="K27" s="77"/>
      <c r="L27" s="194" t="s">
        <v>40</v>
      </c>
      <c r="M27" s="195"/>
      <c r="N27" s="80">
        <f>'Q.1 (10.1.23 - 12.31.23)'!N27</f>
        <v>0</v>
      </c>
      <c r="O27" s="68">
        <v>0</v>
      </c>
      <c r="P27" s="69">
        <f>O27+'Q.4 (7.1.24 - 9.30.24)'!P27</f>
        <v>0</v>
      </c>
      <c r="Q27" s="70">
        <f t="shared" si="7"/>
        <v>0</v>
      </c>
      <c r="R27" s="138"/>
    </row>
    <row r="28" spans="1:18" ht="18" customHeight="1" x14ac:dyDescent="0.3">
      <c r="A28" s="186" t="s">
        <v>68</v>
      </c>
      <c r="B28" s="165">
        <f>B26+'Q.4 (7.1.24 - 9.30.24)'!B28</f>
        <v>0</v>
      </c>
      <c r="C28" s="77"/>
      <c r="D28" s="77"/>
      <c r="E28" s="77"/>
      <c r="F28" s="77"/>
      <c r="G28" s="77"/>
      <c r="H28" s="78"/>
      <c r="I28" s="181"/>
      <c r="J28" s="181"/>
      <c r="K28" s="77"/>
      <c r="L28" s="194" t="s">
        <v>58</v>
      </c>
      <c r="M28" s="195"/>
      <c r="N28" s="80">
        <f>'Q.1 (10.1.23 - 12.31.23)'!N28</f>
        <v>0</v>
      </c>
      <c r="O28" s="68">
        <v>0</v>
      </c>
      <c r="P28" s="69">
        <f>O28+'Q.4 (7.1.24 - 9.30.24)'!P28</f>
        <v>0</v>
      </c>
      <c r="Q28" s="70">
        <f t="shared" si="7"/>
        <v>0</v>
      </c>
      <c r="R28" s="138"/>
    </row>
    <row r="29" spans="1:18" ht="18" customHeight="1" thickBot="1" x14ac:dyDescent="0.35">
      <c r="A29" s="187"/>
      <c r="B29" s="156"/>
      <c r="C29" s="77"/>
      <c r="D29" s="77"/>
      <c r="E29" s="77"/>
      <c r="F29" s="77"/>
      <c r="G29" s="77"/>
      <c r="H29" s="78"/>
      <c r="I29" s="181"/>
      <c r="J29" s="181"/>
      <c r="K29" s="77"/>
      <c r="L29" s="85" t="s">
        <v>46</v>
      </c>
      <c r="M29" s="86"/>
      <c r="N29" s="80">
        <f>'Q.1 (10.1.23 - 12.31.23)'!N29</f>
        <v>0</v>
      </c>
      <c r="O29" s="68">
        <v>0</v>
      </c>
      <c r="P29" s="69">
        <f>O29+'Q.4 (7.1.24 - 9.30.24)'!P29</f>
        <v>0</v>
      </c>
      <c r="Q29" s="70">
        <f t="shared" si="7"/>
        <v>0</v>
      </c>
      <c r="R29" s="138"/>
    </row>
    <row r="30" spans="1:18" ht="31.8" customHeight="1" x14ac:dyDescent="0.3">
      <c r="A30" s="159"/>
      <c r="B30" s="160"/>
      <c r="C30" s="77"/>
      <c r="D30" s="77"/>
      <c r="E30" s="77"/>
      <c r="F30" s="77"/>
      <c r="G30" s="77"/>
      <c r="H30" s="78"/>
      <c r="I30" s="196"/>
      <c r="J30" s="196"/>
      <c r="K30" s="77"/>
      <c r="L30" s="236" t="s">
        <v>47</v>
      </c>
      <c r="M30" s="237"/>
      <c r="N30" s="80">
        <f>'Q.1 (10.1.23 - 12.31.23)'!N30</f>
        <v>0</v>
      </c>
      <c r="O30" s="68">
        <v>0</v>
      </c>
      <c r="P30" s="69">
        <f>O30+'Q.4 (7.1.24 - 9.30.24)'!P30</f>
        <v>0</v>
      </c>
      <c r="Q30" s="69">
        <f>N30-P30</f>
        <v>0</v>
      </c>
      <c r="R30" s="138"/>
    </row>
    <row r="31" spans="1:18" ht="18" customHeight="1" thickBot="1" x14ac:dyDescent="0.35">
      <c r="A31" s="161"/>
      <c r="B31" s="162"/>
      <c r="C31" s="77"/>
      <c r="D31" s="77"/>
      <c r="E31" s="77"/>
      <c r="F31" s="77"/>
      <c r="G31" s="77"/>
      <c r="H31" s="78"/>
      <c r="I31" s="181"/>
      <c r="J31" s="181"/>
      <c r="K31" s="77"/>
      <c r="L31" s="238" t="s">
        <v>7</v>
      </c>
      <c r="M31" s="239"/>
      <c r="N31" s="143">
        <f>SUM(N21:N30)</f>
        <v>0</v>
      </c>
      <c r="O31" s="136">
        <f t="shared" ref="O31:P31" si="8">SUM(O21:O30)</f>
        <v>0</v>
      </c>
      <c r="P31" s="136">
        <f t="shared" si="8"/>
        <v>0</v>
      </c>
      <c r="Q31" s="136">
        <f>N31-P31</f>
        <v>0</v>
      </c>
      <c r="R31" s="144" t="e">
        <f t="shared" ref="R31" si="9">P31/N31</f>
        <v>#DIV/0!</v>
      </c>
    </row>
    <row r="32" spans="1:18" ht="40.200000000000003" customHeight="1" thickBot="1" x14ac:dyDescent="0.35">
      <c r="A32" s="71"/>
      <c r="B32" s="77"/>
      <c r="C32" s="77"/>
      <c r="D32" s="77"/>
      <c r="E32" s="77"/>
      <c r="F32" s="77"/>
      <c r="G32" s="77"/>
      <c r="H32" s="78"/>
      <c r="I32" s="84"/>
      <c r="J32" s="84"/>
      <c r="K32" s="77"/>
      <c r="L32" s="233" t="s">
        <v>48</v>
      </c>
      <c r="M32" s="234"/>
      <c r="N32" s="142">
        <f>N12+N19+N31</f>
        <v>0</v>
      </c>
      <c r="O32" s="142">
        <f t="shared" ref="O32:Q32" si="10">O12+O19+O31</f>
        <v>0</v>
      </c>
      <c r="P32" s="142">
        <f t="shared" si="10"/>
        <v>0</v>
      </c>
      <c r="Q32" s="142">
        <f t="shared" si="10"/>
        <v>0</v>
      </c>
      <c r="R32" s="145" t="e">
        <f>P32/N32</f>
        <v>#DIV/0!</v>
      </c>
    </row>
    <row r="33" spans="1:14" ht="25.8" customHeight="1" thickTop="1" x14ac:dyDescent="0.3">
      <c r="A33" s="135" t="s">
        <v>11</v>
      </c>
    </row>
    <row r="34" spans="1:14" s="102" customFormat="1" ht="18" customHeight="1" thickBot="1" x14ac:dyDescent="0.35">
      <c r="A34" s="197" t="s">
        <v>59</v>
      </c>
      <c r="B34" s="197"/>
      <c r="C34" s="197"/>
      <c r="D34" s="197"/>
      <c r="E34" s="197"/>
      <c r="F34" s="199" t="s">
        <v>11</v>
      </c>
      <c r="G34" s="199"/>
      <c r="H34" s="211" t="s">
        <v>66</v>
      </c>
      <c r="I34" s="211"/>
      <c r="J34" s="100"/>
      <c r="K34" s="100"/>
      <c r="L34" s="101"/>
    </row>
    <row r="35" spans="1:14" s="49" customFormat="1" ht="39.6" customHeight="1" thickBot="1" x14ac:dyDescent="0.35">
      <c r="A35" s="132" t="s">
        <v>60</v>
      </c>
      <c r="B35" s="171" t="s">
        <v>64</v>
      </c>
      <c r="C35" s="133" t="s">
        <v>65</v>
      </c>
      <c r="D35" s="134" t="s">
        <v>3</v>
      </c>
      <c r="E35" s="172" t="s">
        <v>21</v>
      </c>
      <c r="F35" s="121" t="s">
        <v>32</v>
      </c>
      <c r="G35" s="126"/>
      <c r="H35" s="202"/>
      <c r="I35" s="203"/>
      <c r="J35" s="203"/>
      <c r="K35" s="203"/>
      <c r="L35" s="204"/>
    </row>
    <row r="36" spans="1:14" s="49" customFormat="1" ht="18" customHeight="1" thickBot="1" x14ac:dyDescent="0.35">
      <c r="A36" s="104" t="s">
        <v>9</v>
      </c>
      <c r="B36" s="130">
        <f>'Q.4 (7.1.24 - 9.30.24)'!B36</f>
        <v>0</v>
      </c>
      <c r="C36" s="130">
        <f>'Q.4 (7.1.24 - 9.30.24)'!C36</f>
        <v>0</v>
      </c>
      <c r="D36" s="130">
        <f>'Q.4 (7.1.24 - 9.30.24)'!D36</f>
        <v>0</v>
      </c>
      <c r="E36" s="130">
        <f>'Q.4 (7.1.24 - 9.30.24)'!E36</f>
        <v>0</v>
      </c>
      <c r="F36" s="124">
        <f>SUM(B36:E36)</f>
        <v>0</v>
      </c>
      <c r="G36" s="126"/>
      <c r="H36" s="205"/>
      <c r="I36" s="206"/>
      <c r="J36" s="206"/>
      <c r="K36" s="206"/>
      <c r="L36" s="207"/>
    </row>
    <row r="37" spans="1:14" s="49" customFormat="1" ht="18" customHeight="1" thickBot="1" x14ac:dyDescent="0.35">
      <c r="A37" s="108" t="s">
        <v>61</v>
      </c>
      <c r="B37" s="109">
        <v>0</v>
      </c>
      <c r="C37" s="110">
        <v>0</v>
      </c>
      <c r="D37" s="125">
        <v>0</v>
      </c>
      <c r="E37" s="125">
        <v>0</v>
      </c>
      <c r="F37" s="124">
        <f>SUM(B37:E37)</f>
        <v>0</v>
      </c>
      <c r="G37" s="126"/>
      <c r="H37" s="205"/>
      <c r="I37" s="206"/>
      <c r="J37" s="206"/>
      <c r="K37" s="206"/>
      <c r="L37" s="207"/>
    </row>
    <row r="38" spans="1:14" s="49" customFormat="1" ht="18" customHeight="1" x14ac:dyDescent="0.3">
      <c r="A38" s="108" t="s">
        <v>22</v>
      </c>
      <c r="B38" s="111">
        <f>B37+'Q.4 (7.1.24 - 9.30.24)'!B38</f>
        <v>0</v>
      </c>
      <c r="C38" s="111">
        <f>C37+'Q.4 (7.1.24 - 9.30.24)'!C38</f>
        <v>0</v>
      </c>
      <c r="D38" s="111">
        <f>D37+'Q.4 (7.1.24 - 9.30.24)'!D38</f>
        <v>0</v>
      </c>
      <c r="E38" s="111">
        <f>E37+'Q.4 (7.1.24 - 9.30.24)'!E38</f>
        <v>0</v>
      </c>
      <c r="F38" s="124">
        <f>SUM(B38:E38)</f>
        <v>0</v>
      </c>
      <c r="G38" s="126"/>
      <c r="H38" s="205"/>
      <c r="I38" s="206"/>
      <c r="J38" s="206"/>
      <c r="K38" s="206"/>
      <c r="L38" s="207"/>
    </row>
    <row r="39" spans="1:14" s="49" customFormat="1" ht="18" customHeight="1" thickBot="1" x14ac:dyDescent="0.35">
      <c r="A39" s="112" t="s">
        <v>10</v>
      </c>
      <c r="B39" s="113" t="e">
        <f>B38/B36</f>
        <v>#DIV/0!</v>
      </c>
      <c r="C39" s="114" t="e">
        <f>C38/C36</f>
        <v>#DIV/0!</v>
      </c>
      <c r="D39" s="115" t="e">
        <f>D38/D36</f>
        <v>#DIV/0!</v>
      </c>
      <c r="E39" s="115" t="e">
        <f>E38/E36</f>
        <v>#DIV/0!</v>
      </c>
      <c r="F39" s="115" t="e">
        <f>F38/F36</f>
        <v>#DIV/0!</v>
      </c>
      <c r="G39" s="126"/>
      <c r="H39" s="205"/>
      <c r="I39" s="206"/>
      <c r="J39" s="206"/>
      <c r="K39" s="206"/>
      <c r="L39" s="207"/>
    </row>
    <row r="40" spans="1:14" s="49" customFormat="1" ht="18" customHeight="1" x14ac:dyDescent="0.3">
      <c r="A40" s="129"/>
      <c r="B40" s="116"/>
      <c r="C40" s="116"/>
      <c r="D40" s="116"/>
      <c r="E40" s="116"/>
      <c r="F40" s="126"/>
      <c r="G40" s="126"/>
      <c r="H40" s="205"/>
      <c r="I40" s="206"/>
      <c r="J40" s="206"/>
      <c r="K40" s="206"/>
      <c r="L40" s="207"/>
      <c r="M40" s="116"/>
      <c r="N40" s="116"/>
    </row>
    <row r="41" spans="1:14" s="49" customFormat="1" ht="18" customHeight="1" x14ac:dyDescent="0.3">
      <c r="A41" s="127"/>
      <c r="B41" s="128"/>
      <c r="C41" s="128"/>
      <c r="D41" s="128"/>
      <c r="E41" s="128"/>
      <c r="F41" s="126"/>
      <c r="G41" s="126"/>
      <c r="H41" s="205"/>
      <c r="I41" s="206"/>
      <c r="J41" s="206"/>
      <c r="K41" s="206"/>
      <c r="L41" s="207"/>
      <c r="M41" s="118"/>
    </row>
    <row r="42" spans="1:14" s="49" customFormat="1" ht="18" customHeight="1" thickBot="1" x14ac:dyDescent="0.35">
      <c r="A42" s="200" t="s">
        <v>62</v>
      </c>
      <c r="B42" s="200"/>
      <c r="C42" s="200"/>
      <c r="D42" s="200"/>
      <c r="E42" s="201"/>
      <c r="F42" s="126"/>
      <c r="G42" s="126"/>
      <c r="H42" s="205"/>
      <c r="I42" s="206"/>
      <c r="J42" s="206"/>
      <c r="K42" s="206"/>
      <c r="L42" s="207"/>
      <c r="M42" s="118"/>
    </row>
    <row r="43" spans="1:14" s="49" customFormat="1" ht="39.6" customHeight="1" thickBot="1" x14ac:dyDescent="0.35">
      <c r="A43" s="119" t="s">
        <v>63</v>
      </c>
      <c r="B43" s="169" t="s">
        <v>64</v>
      </c>
      <c r="C43" s="122" t="s">
        <v>65</v>
      </c>
      <c r="D43" s="123" t="s">
        <v>3</v>
      </c>
      <c r="E43" s="170" t="s">
        <v>21</v>
      </c>
      <c r="F43" s="121" t="s">
        <v>32</v>
      </c>
      <c r="G43" s="126"/>
      <c r="H43" s="205"/>
      <c r="I43" s="206"/>
      <c r="J43" s="206"/>
      <c r="K43" s="206"/>
      <c r="L43" s="207"/>
      <c r="M43" s="118"/>
    </row>
    <row r="44" spans="1:14" s="49" customFormat="1" ht="18" customHeight="1" thickBot="1" x14ac:dyDescent="0.35">
      <c r="A44" s="104" t="s">
        <v>9</v>
      </c>
      <c r="B44" s="130">
        <f>'Q.4 (7.1.24 - 9.30.24)'!B44</f>
        <v>0</v>
      </c>
      <c r="C44" s="130">
        <f>'Q.4 (7.1.24 - 9.30.24)'!C44</f>
        <v>0</v>
      </c>
      <c r="D44" s="130">
        <f>'Q.4 (7.1.24 - 9.30.24)'!D44</f>
        <v>0</v>
      </c>
      <c r="E44" s="130">
        <f>'Q.4 (7.1.24 - 9.30.24)'!E44</f>
        <v>0</v>
      </c>
      <c r="F44" s="124">
        <f>SUM(B44:E44)</f>
        <v>0</v>
      </c>
      <c r="G44" s="126"/>
      <c r="H44" s="205"/>
      <c r="I44" s="206"/>
      <c r="J44" s="206"/>
      <c r="K44" s="206"/>
      <c r="L44" s="207"/>
      <c r="M44" s="118"/>
    </row>
    <row r="45" spans="1:14" s="49" customFormat="1" ht="18" customHeight="1" thickBot="1" x14ac:dyDescent="0.35">
      <c r="A45" s="108" t="s">
        <v>61</v>
      </c>
      <c r="B45" s="109">
        <v>0</v>
      </c>
      <c r="C45" s="110">
        <v>0</v>
      </c>
      <c r="D45" s="125">
        <v>0</v>
      </c>
      <c r="E45" s="125">
        <v>0</v>
      </c>
      <c r="F45" s="124">
        <f>SUM(B45:E45)</f>
        <v>0</v>
      </c>
      <c r="G45" s="126"/>
      <c r="H45" s="205"/>
      <c r="I45" s="206"/>
      <c r="J45" s="206"/>
      <c r="K45" s="206"/>
      <c r="L45" s="207"/>
      <c r="M45" s="118"/>
    </row>
    <row r="46" spans="1:14" s="49" customFormat="1" ht="18" customHeight="1" x14ac:dyDescent="0.3">
      <c r="A46" s="108" t="s">
        <v>22</v>
      </c>
      <c r="B46" s="111">
        <f>B45+'Q.4 (7.1.24 - 9.30.24)'!B46</f>
        <v>0</v>
      </c>
      <c r="C46" s="111">
        <f>C45+'Q.4 (7.1.24 - 9.30.24)'!C46</f>
        <v>0</v>
      </c>
      <c r="D46" s="111">
        <f>D45+'Q.4 (7.1.24 - 9.30.24)'!D46</f>
        <v>0</v>
      </c>
      <c r="E46" s="111">
        <f>E45+'Q.4 (7.1.24 - 9.30.24)'!E46</f>
        <v>0</v>
      </c>
      <c r="F46" s="124">
        <f>SUM(B46:E46)</f>
        <v>0</v>
      </c>
      <c r="G46" s="126"/>
      <c r="H46" s="205"/>
      <c r="I46" s="206"/>
      <c r="J46" s="206"/>
      <c r="K46" s="206"/>
      <c r="L46" s="207"/>
      <c r="M46" s="118"/>
    </row>
    <row r="47" spans="1:14" s="49" customFormat="1" ht="18" customHeight="1" thickBot="1" x14ac:dyDescent="0.35">
      <c r="A47" s="112" t="s">
        <v>10</v>
      </c>
      <c r="B47" s="113" t="e">
        <f>B46/B44</f>
        <v>#DIV/0!</v>
      </c>
      <c r="C47" s="114" t="e">
        <f>C46/C44</f>
        <v>#DIV/0!</v>
      </c>
      <c r="D47" s="115" t="e">
        <f>D46/D44</f>
        <v>#DIV/0!</v>
      </c>
      <c r="E47" s="115" t="e">
        <f>E46/E44</f>
        <v>#DIV/0!</v>
      </c>
      <c r="F47" s="115" t="e">
        <f>F46/F44</f>
        <v>#DIV/0!</v>
      </c>
      <c r="G47" s="126"/>
      <c r="H47" s="208"/>
      <c r="I47" s="209"/>
      <c r="J47" s="209"/>
      <c r="K47" s="209"/>
      <c r="L47" s="210"/>
      <c r="M47" s="118"/>
    </row>
  </sheetData>
  <sheetProtection algorithmName="SHA-512" hashValue="x3iD0yDjydNWAy5BeoK4CsuEI5hRC256SPXK1xkNI3veifMN5xm04arGnwSTS9qEeAiFuBzrqojCch0DCfMiNQ==" saltValue="SgnhTy4k15chvNDCSaYOLw==" spinCount="100000" sheet="1" objects="1" scenarios="1"/>
  <mergeCells count="43">
    <mergeCell ref="N2:R2"/>
    <mergeCell ref="E4:G4"/>
    <mergeCell ref="H4:J4"/>
    <mergeCell ref="K4:M4"/>
    <mergeCell ref="A20:D20"/>
    <mergeCell ref="K2:M2"/>
    <mergeCell ref="L20:M20"/>
    <mergeCell ref="B1:D1"/>
    <mergeCell ref="A2:A3"/>
    <mergeCell ref="B2:D2"/>
    <mergeCell ref="E2:G2"/>
    <mergeCell ref="H2:J2"/>
    <mergeCell ref="I24:J24"/>
    <mergeCell ref="L24:M24"/>
    <mergeCell ref="I25:J25"/>
    <mergeCell ref="L25:M25"/>
    <mergeCell ref="I26:J26"/>
    <mergeCell ref="L26:M26"/>
    <mergeCell ref="I21:J21"/>
    <mergeCell ref="L21:M21"/>
    <mergeCell ref="I22:J22"/>
    <mergeCell ref="L22:M22"/>
    <mergeCell ref="I23:J23"/>
    <mergeCell ref="L23:M23"/>
    <mergeCell ref="I31:J31"/>
    <mergeCell ref="L31:M31"/>
    <mergeCell ref="I27:J27"/>
    <mergeCell ref="L27:M27"/>
    <mergeCell ref="I28:J28"/>
    <mergeCell ref="L28:M28"/>
    <mergeCell ref="I29:J29"/>
    <mergeCell ref="I30:J30"/>
    <mergeCell ref="L30:M30"/>
    <mergeCell ref="F34:G34"/>
    <mergeCell ref="H34:I34"/>
    <mergeCell ref="H35:L47"/>
    <mergeCell ref="A42:E42"/>
    <mergeCell ref="L32:M32"/>
    <mergeCell ref="A22:B23"/>
    <mergeCell ref="A24:B24"/>
    <mergeCell ref="A26:A27"/>
    <mergeCell ref="A28:A29"/>
    <mergeCell ref="A34:E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4C8D-37AD-462B-8689-47FD3A122B69}">
  <sheetPr codeName="Sheet3"/>
  <dimension ref="A1:F11"/>
  <sheetViews>
    <sheetView showGridLines="0" workbookViewId="0">
      <selection activeCell="F20" sqref="F20"/>
    </sheetView>
  </sheetViews>
  <sheetFormatPr defaultRowHeight="14.4" x14ac:dyDescent="0.3"/>
  <cols>
    <col min="1" max="1" width="8.88671875" style="49"/>
    <col min="2" max="2" width="26.109375" customWidth="1"/>
    <col min="3" max="3" width="13.109375" customWidth="1"/>
    <col min="6" max="6" width="26.33203125" customWidth="1"/>
  </cols>
  <sheetData>
    <row r="1" spans="1:6" ht="15.6" x14ac:dyDescent="0.3">
      <c r="A1" s="173" t="s">
        <v>18</v>
      </c>
      <c r="B1" s="173"/>
      <c r="C1" s="173"/>
      <c r="D1" s="52"/>
      <c r="E1" s="52"/>
      <c r="F1" s="52"/>
    </row>
    <row r="2" spans="1:6" ht="15.6" x14ac:dyDescent="0.3">
      <c r="A2" s="58"/>
      <c r="B2" s="58"/>
      <c r="C2" s="58"/>
    </row>
    <row r="3" spans="1:6" ht="15.6" x14ac:dyDescent="0.3">
      <c r="A3" s="59" t="s">
        <v>17</v>
      </c>
      <c r="B3" s="60" t="s">
        <v>15</v>
      </c>
      <c r="C3" s="60" t="s">
        <v>16</v>
      </c>
    </row>
    <row r="4" spans="1:6" ht="15.6" x14ac:dyDescent="0.3">
      <c r="A4" s="61">
        <v>1</v>
      </c>
      <c r="B4" s="64" t="s">
        <v>53</v>
      </c>
      <c r="C4" s="62">
        <v>45334</v>
      </c>
    </row>
    <row r="5" spans="1:6" ht="15.6" x14ac:dyDescent="0.3">
      <c r="A5" s="61">
        <v>2</v>
      </c>
      <c r="B5" s="64" t="s">
        <v>54</v>
      </c>
      <c r="C5" s="62">
        <v>45425</v>
      </c>
    </row>
    <row r="6" spans="1:6" ht="15.6" x14ac:dyDescent="0.3">
      <c r="A6" s="61">
        <v>3</v>
      </c>
      <c r="B6" s="64" t="s">
        <v>24</v>
      </c>
      <c r="C6" s="62">
        <v>45516</v>
      </c>
      <c r="F6" s="63"/>
    </row>
    <row r="7" spans="1:6" ht="15.6" x14ac:dyDescent="0.3">
      <c r="A7" s="61">
        <v>4</v>
      </c>
      <c r="B7" s="64" t="s">
        <v>55</v>
      </c>
      <c r="C7" s="62">
        <v>45607</v>
      </c>
    </row>
    <row r="8" spans="1:6" x14ac:dyDescent="0.3">
      <c r="A8" s="49" t="s">
        <v>11</v>
      </c>
    </row>
    <row r="10" spans="1:6" ht="15.6" x14ac:dyDescent="0.3">
      <c r="A10" s="175" t="s">
        <v>23</v>
      </c>
      <c r="B10" s="175"/>
      <c r="C10" s="175"/>
      <c r="D10" s="175"/>
      <c r="E10" s="175"/>
      <c r="F10" s="175"/>
    </row>
    <row r="11" spans="1:6" ht="15.6" x14ac:dyDescent="0.3">
      <c r="A11" s="175" t="s">
        <v>19</v>
      </c>
      <c r="B11" s="175"/>
      <c r="C11" s="175"/>
      <c r="D11" s="175"/>
      <c r="E11" s="175"/>
      <c r="F11" s="58"/>
    </row>
  </sheetData>
  <mergeCells count="3">
    <mergeCell ref="A1:C1"/>
    <mergeCell ref="A11:E11"/>
    <mergeCell ref="A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Q.1 (10.1.23 - 12.31.23)</vt:lpstr>
      <vt:lpstr>Q.2 (1.1.24 - 3.31.24)</vt:lpstr>
      <vt:lpstr>Q.3 (4.1.24 - 6.30.24)</vt:lpstr>
      <vt:lpstr>Q.4 (7.1.24 - 9.30.24)</vt:lpstr>
      <vt:lpstr>Q.5 (10.1.24 - 12.31.24)</vt:lpstr>
      <vt:lpstr>Reporting Due Dates</vt:lpstr>
      <vt:lpstr>Instructions!Print_Area</vt:lpstr>
      <vt:lpstr>'Q.1 (10.1.23 - 12.31.23)'!Print_Area</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Urbanski, Nancy</dc:creator>
  <cp:lastModifiedBy>Urbanski, Nancy (MHFA)</cp:lastModifiedBy>
  <cp:lastPrinted>2019-03-28T14:23:04Z</cp:lastPrinted>
  <dcterms:created xsi:type="dcterms:W3CDTF">2019-01-11T21:23:34Z</dcterms:created>
  <dcterms:modified xsi:type="dcterms:W3CDTF">2023-12-07T15:13:05Z</dcterms:modified>
</cp:coreProperties>
</file>