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M:\Functions (Funds Mgmt, QC, Etc.)\Single Family RFP\2026 RFP - Impact Fund\4. Ready for web posting\"/>
    </mc:Choice>
  </mc:AlternateContent>
  <xr:revisionPtr revIDLastSave="0" documentId="13_ncr:1_{C3951315-E8C9-4DEA-86EC-6A52A3878FA8}" xr6:coauthVersionLast="47" xr6:coauthVersionMax="47" xr10:uidLastSave="{00000000-0000-0000-0000-000000000000}"/>
  <workbookProtection workbookAlgorithmName="SHA-512" workbookHashValue="q0OWHxPjOH85vvmzAJaSaZc89sB/yStQDdr5gucwiZHuegFYK1+Oz3rbENj1Tp7dieVgn9yV2vcJYxPn9pSFbQ==" workbookSaltValue="jeq51CDRDYYSvW9+CWSkRg==" workbookSpinCount="100000" lockStructure="1"/>
  <bookViews>
    <workbookView xWindow="-28920" yWindow="-120" windowWidth="29040" windowHeight="15840" xr2:uid="{00000000-000D-0000-FFFF-FFFF00000000}"/>
  </bookViews>
  <sheets>
    <sheet name="Open Closed Awards" sheetId="1" r:id="rId1"/>
  </sheets>
  <definedNames>
    <definedName name="_xlnm.Print_Area" localSheetId="0">'Open Closed Awards'!$A$1:$R$27</definedName>
    <definedName name="_xlnm.Print_Titles" localSheetId="0">'Open Closed Awards'!$4:$7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10" i="1" l="1"/>
  <c r="S11" i="1"/>
  <c r="S12" i="1"/>
  <c r="S13" i="1"/>
  <c r="S14" i="1"/>
  <c r="S15" i="1"/>
  <c r="S16" i="1"/>
  <c r="S17" i="1"/>
  <c r="S18" i="1"/>
  <c r="S19" i="1"/>
  <c r="S20" i="1"/>
  <c r="S21" i="1"/>
  <c r="S22" i="1"/>
  <c r="S23" i="1"/>
  <c r="S8" i="1"/>
  <c r="L10" i="1"/>
  <c r="L11" i="1"/>
  <c r="L12" i="1"/>
  <c r="L13" i="1"/>
  <c r="L14" i="1"/>
  <c r="L15" i="1"/>
  <c r="L16" i="1"/>
  <c r="L17" i="1"/>
  <c r="L18" i="1"/>
  <c r="L19" i="1"/>
  <c r="L20" i="1"/>
  <c r="L21" i="1"/>
  <c r="L22" i="1"/>
  <c r="L23" i="1"/>
  <c r="L8" i="1"/>
  <c r="H10" i="1"/>
  <c r="I10" i="1"/>
  <c r="J10" i="1"/>
  <c r="K10" i="1"/>
  <c r="H11" i="1"/>
  <c r="I11" i="1"/>
  <c r="J11" i="1"/>
  <c r="K11" i="1"/>
  <c r="H12" i="1"/>
  <c r="I12" i="1"/>
  <c r="J12" i="1"/>
  <c r="K12" i="1"/>
  <c r="H13" i="1"/>
  <c r="I13" i="1"/>
  <c r="J13" i="1"/>
  <c r="K13" i="1"/>
  <c r="H14" i="1"/>
  <c r="I14" i="1"/>
  <c r="J14" i="1"/>
  <c r="K14" i="1"/>
  <c r="H15" i="1"/>
  <c r="I15" i="1"/>
  <c r="J15" i="1"/>
  <c r="K15" i="1"/>
  <c r="H16" i="1"/>
  <c r="I16" i="1"/>
  <c r="J16" i="1"/>
  <c r="K16" i="1"/>
  <c r="H17" i="1"/>
  <c r="I17" i="1"/>
  <c r="J17" i="1"/>
  <c r="K17" i="1"/>
  <c r="H18" i="1"/>
  <c r="I18" i="1"/>
  <c r="J18" i="1"/>
  <c r="K18" i="1"/>
  <c r="H19" i="1"/>
  <c r="I19" i="1"/>
  <c r="J19" i="1"/>
  <c r="K19" i="1"/>
  <c r="H20" i="1"/>
  <c r="I20" i="1"/>
  <c r="J20" i="1"/>
  <c r="K20" i="1"/>
  <c r="H21" i="1"/>
  <c r="I21" i="1"/>
  <c r="J21" i="1"/>
  <c r="K21" i="1"/>
  <c r="H22" i="1"/>
  <c r="I22" i="1"/>
  <c r="J22" i="1"/>
  <c r="K22" i="1"/>
  <c r="H23" i="1"/>
  <c r="I23" i="1"/>
  <c r="J23" i="1"/>
  <c r="K23" i="1"/>
  <c r="S9" i="1" l="1"/>
  <c r="K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Lee, Song</author>
  </authors>
  <commentList>
    <comment ref="Q7" authorId="0" shapeId="0" xr:uid="{00000000-0006-0000-0000-000001000000}">
      <text>
        <r>
          <rPr>
            <b/>
            <sz val="9"/>
            <color indexed="81"/>
            <rFont val="Tahoma"/>
            <family val="2"/>
          </rPr>
          <t>Lee, Song:</t>
        </r>
        <r>
          <rPr>
            <sz val="9"/>
            <color indexed="81"/>
            <rFont val="Tahoma"/>
            <family val="2"/>
          </rPr>
          <t xml:space="preserve">
Hide for Administrators</t>
        </r>
      </text>
    </comment>
  </commentList>
</comments>
</file>

<file path=xl/sharedStrings.xml><?xml version="1.0" encoding="utf-8"?>
<sst xmlns="http://schemas.openxmlformats.org/spreadsheetml/2006/main" count="42" uniqueCount="41">
  <si>
    <t>Notes</t>
  </si>
  <si>
    <t>Impact Fund Award Number</t>
  </si>
  <si>
    <t>Activity Funded</t>
  </si>
  <si>
    <t>Contract Termination Date</t>
  </si>
  <si>
    <t>Total Amount Awarded</t>
  </si>
  <si>
    <t>Under Construction or Rehabilitation</t>
  </si>
  <si>
    <t>Number of Extensions Approved</t>
  </si>
  <si>
    <t>Number of Units Awarded</t>
  </si>
  <si>
    <t>New Construction</t>
  </si>
  <si>
    <t>Acquisition, Rehab, Resale</t>
  </si>
  <si>
    <t>Stand-Alone Affordability Gap</t>
  </si>
  <si>
    <t>Owner-Occupied Rehab</t>
  </si>
  <si>
    <t>Tribal Indian Housing Program (1st Mortgage)</t>
  </si>
  <si>
    <t>Deobligated/Recaptured Amounts</t>
  </si>
  <si>
    <t>Amount Disbursed to Date</t>
  </si>
  <si>
    <t>Award Information</t>
  </si>
  <si>
    <t>Contract Termination</t>
  </si>
  <si>
    <t xml:space="preserve">Listed for Sale </t>
  </si>
  <si>
    <t>Under Purchase Agreement with Homebuyer</t>
  </si>
  <si>
    <t>Acquired but Not Developed</t>
  </si>
  <si>
    <r>
      <t xml:space="preserve">Provide explanation, clarification, or additional information if needed: 
</t>
    </r>
    <r>
      <rPr>
        <i/>
        <sz val="12"/>
        <rFont val="Calibri"/>
        <family val="2"/>
        <scheme val="minor"/>
      </rPr>
      <t>Include any pertinent information as to why applicant is not able to complete any of the awards by the contract termination date and any other information that may be helpful for staff to know about the information provided (i.e. why construction has not started, actual dates of units with closing dates, reasoning for extensions, why funds were deobligated/recaptured, etc).</t>
    </r>
  </si>
  <si>
    <t>Open</t>
  </si>
  <si>
    <t>EXAMPLE:
Open</t>
  </si>
  <si>
    <t>Closed</t>
  </si>
  <si>
    <t>Closed and Reported to Impact Fund</t>
  </si>
  <si>
    <t>Status (Open or Closed)</t>
  </si>
  <si>
    <t>School Direct Costs</t>
  </si>
  <si>
    <t xml:space="preserve">Applicant Name: </t>
  </si>
  <si>
    <t>Yes</t>
  </si>
  <si>
    <t>No</t>
  </si>
  <si>
    <t>Not Yet Started</t>
  </si>
  <si>
    <t>Estimated  Closeout Date</t>
  </si>
  <si>
    <t>Multiple (Add explanation in Notes)</t>
  </si>
  <si>
    <t>Other (Add explanation in Notes)</t>
  </si>
  <si>
    <t>Closing Date Scheduled</t>
  </si>
  <si>
    <r>
      <t xml:space="preserve">Unit Progress
</t>
    </r>
    <r>
      <rPr>
        <sz val="12"/>
        <color theme="1"/>
        <rFont val="Calibri"/>
        <family val="2"/>
        <scheme val="minor"/>
      </rPr>
      <t>(Note the number of units in each progress category. Do not duplicate units between columns G-L.)</t>
    </r>
  </si>
  <si>
    <r>
      <t xml:space="preserve">Has the applicant had open and/or closed awards within the past five years? 
</t>
    </r>
    <r>
      <rPr>
        <sz val="14"/>
        <color theme="1"/>
        <rFont val="Calibri"/>
        <family val="2"/>
        <scheme val="minor"/>
      </rPr>
      <t>(If no, stop here and do not complete the rest of the worksheet.)</t>
    </r>
  </si>
  <si>
    <t>2026 Single Family Request for Proposals (RFP)
Open and Closed Award Status Report</t>
  </si>
  <si>
    <r>
      <rPr>
        <b/>
        <sz val="12"/>
        <rFont val="Calibri"/>
        <family val="2"/>
        <scheme val="minor"/>
      </rPr>
      <t xml:space="preserve">INSTRUCTIONS: </t>
    </r>
    <r>
      <rPr>
        <sz val="12"/>
        <rFont val="Calibri"/>
        <family val="2"/>
        <scheme val="minor"/>
      </rPr>
      <t xml:space="preserve">Complete the chart below listing the applicant's open Single Family RFP awards, as well as any Single Family RFP awards that have closed within the past five years. Complete one row for each award. If an award funded multiple eligible uses, such as Value Gap and Affordability gap, select "Multiple" in the field for the Activity Funded. If this is part of a first-time application or the Applicant has not had any open or closed awards within the last five years, simply indicate "No" in cell R4 to complete the worksheet.
</t>
    </r>
    <r>
      <rPr>
        <sz val="12"/>
        <rFont val="Calibri"/>
        <family val="2"/>
      </rPr>
      <t>•</t>
    </r>
    <r>
      <rPr>
        <sz val="10.8"/>
        <rFont val="Calibri"/>
        <family val="2"/>
      </rPr>
      <t xml:space="preserve"> </t>
    </r>
    <r>
      <rPr>
        <b/>
        <sz val="12"/>
        <rFont val="Calibri"/>
        <family val="2"/>
        <scheme val="minor"/>
      </rPr>
      <t xml:space="preserve">Open awards: </t>
    </r>
    <r>
      <rPr>
        <sz val="12"/>
        <rFont val="Calibri"/>
        <family val="2"/>
        <scheme val="minor"/>
      </rPr>
      <t xml:space="preserve">Complete all fields (columns A-P) that are applicable to the Activity Funded Type selected. Skip the fields displaying "N/A" and write over formulas in blue fields that do not show "N/A." 
</t>
    </r>
    <r>
      <rPr>
        <sz val="12"/>
        <rFont val="Calibri"/>
        <family val="2"/>
      </rPr>
      <t>•</t>
    </r>
    <r>
      <rPr>
        <sz val="10.8"/>
        <rFont val="Calibri"/>
        <family val="2"/>
      </rPr>
      <t xml:space="preserve"> </t>
    </r>
    <r>
      <rPr>
        <b/>
        <sz val="12"/>
        <rFont val="Calibri"/>
        <family val="2"/>
        <scheme val="minor"/>
      </rPr>
      <t xml:space="preserve">Closed awards: </t>
    </r>
    <r>
      <rPr>
        <sz val="12"/>
        <rFont val="Calibri"/>
        <family val="2"/>
        <scheme val="minor"/>
      </rPr>
      <t>Complete only columns A-F and M-P for Impact Fund awards that closed within the past five years.</t>
    </r>
    <r>
      <rPr>
        <b/>
        <sz val="12"/>
        <rFont val="Calibri"/>
        <family val="2"/>
        <scheme val="minor"/>
      </rPr>
      <t xml:space="preserve">
</t>
    </r>
    <r>
      <rPr>
        <sz val="12"/>
        <rFont val="Calibri"/>
        <family val="2"/>
        <scheme val="minor"/>
      </rPr>
      <t xml:space="preserve">• </t>
    </r>
    <r>
      <rPr>
        <b/>
        <sz val="12"/>
        <rFont val="Calibri"/>
        <family val="2"/>
        <scheme val="minor"/>
      </rPr>
      <t>Notes:</t>
    </r>
    <r>
      <rPr>
        <sz val="12"/>
        <rFont val="Calibri"/>
        <family val="2"/>
        <scheme val="minor"/>
      </rPr>
      <t xml:space="preserve"> Include all pertinent information about the applicable awards (e.g. why construction has not started, actual closing dates, reason for extensions, number of homebuyers in pipeline, etc.). 
Complete additional worksheets if additional rows are needed.
</t>
    </r>
    <r>
      <rPr>
        <b/>
        <sz val="12"/>
        <rFont val="Calibri"/>
        <family val="2"/>
        <scheme val="minor"/>
      </rPr>
      <t xml:space="preserve">
Complete and submit this required form with your 2026 Single Family RFP Application.</t>
    </r>
  </si>
  <si>
    <t>12-2024-01</t>
  </si>
  <si>
    <t>The two units under construction will be completed by 3/1/27. Another extension may be 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</si>
</sst>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m/d/yyyy;@"/>
    <numFmt numFmtId="165" formatCode="_(&quot;$&quot;* #,##0_);_(&quot;$&quot;* \(#,##0\);_(&quot;$&quot;* &quot;-&quot;??_);_(@_)"/>
    <numFmt numFmtId="166" formatCode="&quot;$&quot;#,##0"/>
  </numFmts>
  <fonts count="19" x14ac:knownFonts="1">
    <font>
      <sz val="11"/>
      <color theme="1"/>
      <name val="Calibri"/>
      <family val="2"/>
      <scheme val="minor"/>
    </font>
    <font>
      <sz val="11"/>
      <color theme="1"/>
      <name val="Calibri"/>
      <family val="2"/>
      <scheme val="minor"/>
    </font>
    <font>
      <sz val="9"/>
      <color indexed="81"/>
      <name val="Tahoma"/>
      <family val="2"/>
    </font>
    <font>
      <b/>
      <sz val="9"/>
      <color indexed="81"/>
      <name val="Tahoma"/>
      <family val="2"/>
    </font>
    <font>
      <b/>
      <sz val="10"/>
      <color theme="1"/>
      <name val="Calibri"/>
      <family val="2"/>
      <scheme val="minor"/>
    </font>
    <font>
      <sz val="10"/>
      <color theme="1"/>
      <name val="Calibri"/>
      <family val="2"/>
      <scheme val="minor"/>
    </font>
    <font>
      <b/>
      <sz val="12"/>
      <color theme="1"/>
      <name val="Calibri"/>
      <family val="2"/>
      <scheme val="minor"/>
    </font>
    <font>
      <sz val="12"/>
      <name val="Calibri"/>
      <family val="2"/>
      <scheme val="minor"/>
    </font>
    <font>
      <b/>
      <sz val="12"/>
      <name val="Calibri"/>
      <family val="2"/>
      <scheme val="minor"/>
    </font>
    <font>
      <sz val="12"/>
      <name val="Calibri"/>
      <family val="2"/>
    </font>
    <font>
      <b/>
      <sz val="14"/>
      <color theme="1"/>
      <name val="Calibri"/>
      <family val="2"/>
      <scheme val="minor"/>
    </font>
    <font>
      <b/>
      <sz val="18"/>
      <color theme="1"/>
      <name val="Calibri"/>
      <family val="2"/>
      <scheme val="minor"/>
    </font>
    <font>
      <sz val="12"/>
      <color theme="1"/>
      <name val="Calibri"/>
      <family val="2"/>
      <scheme val="minor"/>
    </font>
    <font>
      <i/>
      <sz val="12"/>
      <name val="Calibri"/>
      <family val="2"/>
      <scheme val="minor"/>
    </font>
    <font>
      <sz val="10.8"/>
      <name val="Calibri"/>
      <family val="2"/>
    </font>
    <font>
      <b/>
      <i/>
      <sz val="12"/>
      <color rgb="FFFF0000"/>
      <name val="Calibri"/>
      <family val="2"/>
      <scheme val="minor"/>
    </font>
    <font>
      <sz val="14"/>
      <color theme="1"/>
      <name val="Calibri"/>
      <family val="2"/>
      <scheme val="minor"/>
    </font>
    <font>
      <sz val="10"/>
      <color rgb="FFC00000"/>
      <name val="Calibri"/>
      <family val="2"/>
      <scheme val="minor"/>
    </font>
    <font>
      <i/>
      <sz val="10"/>
      <color theme="1"/>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0" tint="-0.1499984740745262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auto="1"/>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auto="1"/>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s>
  <cellStyleXfs count="2">
    <xf numFmtId="0" fontId="0" fillId="0" borderId="0"/>
    <xf numFmtId="44" fontId="1" fillId="0" borderId="0" applyFont="0" applyFill="0" applyBorder="0" applyAlignment="0" applyProtection="0"/>
  </cellStyleXfs>
  <cellXfs count="89">
    <xf numFmtId="0" fontId="0" fillId="0" borderId="0" xfId="0"/>
    <xf numFmtId="165" fontId="7" fillId="4" borderId="1" xfId="1" applyNumberFormat="1" applyFont="1" applyFill="1" applyBorder="1" applyAlignment="1" applyProtection="1">
      <alignment horizontal="center" vertical="center" wrapText="1"/>
    </xf>
    <xf numFmtId="0" fontId="7" fillId="0" borderId="2" xfId="0" applyFont="1" applyBorder="1" applyAlignment="1" applyProtection="1">
      <alignment horizontal="left" vertical="center" wrapText="1"/>
      <protection locked="0"/>
    </xf>
    <xf numFmtId="165" fontId="7" fillId="0" borderId="2" xfId="1" applyNumberFormat="1" applyFont="1" applyFill="1" applyBorder="1" applyAlignment="1" applyProtection="1">
      <alignment vertical="center" wrapText="1"/>
      <protection locked="0"/>
    </xf>
    <xf numFmtId="1" fontId="7" fillId="2" borderId="1" xfId="0" applyNumberFormat="1" applyFont="1" applyFill="1" applyBorder="1" applyAlignment="1" applyProtection="1">
      <alignment horizontal="center" vertical="center" wrapText="1"/>
      <protection locked="0"/>
    </xf>
    <xf numFmtId="1" fontId="7" fillId="2" borderId="9" xfId="0" applyNumberFormat="1" applyFont="1" applyFill="1" applyBorder="1" applyAlignment="1" applyProtection="1">
      <alignment horizontal="center" vertical="center" wrapText="1"/>
      <protection locked="0"/>
    </xf>
    <xf numFmtId="164" fontId="7" fillId="0" borderId="9" xfId="0" applyNumberFormat="1" applyFont="1" applyBorder="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12" fillId="0" borderId="8" xfId="0" applyFont="1" applyBorder="1" applyProtection="1">
      <protection locked="0"/>
    </xf>
    <xf numFmtId="0" fontId="12" fillId="0" borderId="10" xfId="0" applyFont="1" applyBorder="1" applyAlignment="1" applyProtection="1">
      <alignment horizontal="left" vertical="top" wrapText="1"/>
      <protection locked="0"/>
    </xf>
    <xf numFmtId="1" fontId="7" fillId="0" borderId="17" xfId="0" applyNumberFormat="1" applyFont="1" applyBorder="1" applyAlignment="1" applyProtection="1">
      <alignment horizontal="center" vertical="center" wrapText="1"/>
      <protection locked="0"/>
    </xf>
    <xf numFmtId="0" fontId="12" fillId="0" borderId="18" xfId="0" applyFont="1" applyBorder="1" applyProtection="1">
      <protection locked="0"/>
    </xf>
    <xf numFmtId="0" fontId="7" fillId="0" borderId="19" xfId="0" applyFont="1" applyBorder="1" applyAlignment="1" applyProtection="1">
      <alignment horizontal="center" vertical="center" wrapText="1"/>
      <protection locked="0"/>
    </xf>
    <xf numFmtId="165" fontId="7" fillId="0" borderId="20" xfId="1" applyNumberFormat="1" applyFont="1" applyFill="1" applyBorder="1" applyAlignment="1" applyProtection="1">
      <alignment vertical="center" wrapText="1"/>
      <protection locked="0"/>
    </xf>
    <xf numFmtId="1" fontId="7" fillId="0" borderId="22" xfId="0" applyNumberFormat="1" applyFont="1" applyBorder="1" applyAlignment="1" applyProtection="1">
      <alignment horizontal="center" vertical="center" wrapText="1"/>
      <protection locked="0"/>
    </xf>
    <xf numFmtId="164" fontId="7" fillId="0" borderId="21" xfId="0" applyNumberFormat="1" applyFont="1" applyBorder="1" applyAlignment="1" applyProtection="1">
      <alignment horizontal="center" vertical="center" wrapText="1"/>
      <protection locked="0"/>
    </xf>
    <xf numFmtId="0" fontId="12" fillId="0" borderId="23" xfId="0" applyFont="1" applyBorder="1" applyAlignment="1" applyProtection="1">
      <alignment horizontal="left" vertical="top" wrapText="1"/>
      <protection locked="0"/>
    </xf>
    <xf numFmtId="14" fontId="7" fillId="0" borderId="8" xfId="0" applyNumberFormat="1" applyFont="1" applyBorder="1" applyAlignment="1" applyProtection="1">
      <alignment horizontal="center" vertical="center" wrapText="1"/>
      <protection locked="0"/>
    </xf>
    <xf numFmtId="14" fontId="7" fillId="0" borderId="18" xfId="0" applyNumberFormat="1" applyFont="1" applyBorder="1" applyAlignment="1" applyProtection="1">
      <alignment horizontal="center" vertical="center" wrapText="1"/>
      <protection locked="0"/>
    </xf>
    <xf numFmtId="0" fontId="12" fillId="2" borderId="15" xfId="0" applyFont="1" applyFill="1" applyBorder="1" applyAlignment="1" applyProtection="1">
      <alignment vertical="center" wrapText="1"/>
      <protection locked="0"/>
    </xf>
    <xf numFmtId="1" fontId="7" fillId="2" borderId="27" xfId="0" applyNumberFormat="1" applyFont="1" applyFill="1" applyBorder="1" applyAlignment="1" applyProtection="1">
      <alignment horizontal="center" vertical="center" wrapText="1"/>
      <protection locked="0"/>
    </xf>
    <xf numFmtId="1" fontId="7" fillId="2" borderId="21" xfId="0" applyNumberFormat="1" applyFont="1" applyFill="1" applyBorder="1" applyAlignment="1" applyProtection="1">
      <alignment horizontal="center" vertical="center" wrapText="1"/>
      <protection locked="0"/>
    </xf>
    <xf numFmtId="1" fontId="7" fillId="0" borderId="9" xfId="0" applyNumberFormat="1" applyFont="1" applyBorder="1" applyAlignment="1" applyProtection="1">
      <alignment horizontal="center" vertical="center" wrapText="1"/>
      <protection locked="0"/>
    </xf>
    <xf numFmtId="1" fontId="7" fillId="0" borderId="21" xfId="0" applyNumberFormat="1" applyFont="1" applyBorder="1" applyAlignment="1" applyProtection="1">
      <alignment horizontal="center" vertical="center" wrapText="1"/>
      <protection locked="0"/>
    </xf>
    <xf numFmtId="14" fontId="7" fillId="0" borderId="14" xfId="0" applyNumberFormat="1" applyFont="1" applyBorder="1" applyAlignment="1" applyProtection="1">
      <alignment horizontal="center" vertical="center" wrapText="1"/>
      <protection locked="0"/>
    </xf>
    <xf numFmtId="0" fontId="5" fillId="3" borderId="0" xfId="0" applyFont="1" applyFill="1" applyProtection="1"/>
    <xf numFmtId="0" fontId="5" fillId="0" borderId="0" xfId="0" applyFont="1" applyProtection="1"/>
    <xf numFmtId="0" fontId="17" fillId="3" borderId="0" xfId="0" applyFont="1" applyFill="1" applyProtection="1"/>
    <xf numFmtId="0" fontId="5" fillId="3" borderId="0" xfId="0" applyFont="1" applyFill="1" applyAlignment="1" applyProtection="1">
      <alignment horizontal="left" vertical="center" wrapText="1"/>
    </xf>
    <xf numFmtId="0" fontId="12" fillId="3" borderId="3" xfId="0" applyFont="1" applyFill="1" applyBorder="1" applyAlignment="1" applyProtection="1">
      <alignment vertical="center" wrapText="1"/>
    </xf>
    <xf numFmtId="0" fontId="12" fillId="3" borderId="0" xfId="0" applyFont="1" applyFill="1" applyBorder="1" applyAlignment="1" applyProtection="1">
      <alignment vertical="center" wrapText="1"/>
    </xf>
    <xf numFmtId="0" fontId="4" fillId="3" borderId="0" xfId="0" applyFont="1" applyFill="1" applyAlignment="1" applyProtection="1">
      <alignment horizontal="left" vertical="center"/>
    </xf>
    <xf numFmtId="0" fontId="4" fillId="3" borderId="0" xfId="0" applyFont="1" applyFill="1" applyProtection="1"/>
    <xf numFmtId="0" fontId="6" fillId="0" borderId="15" xfId="0" applyFont="1" applyBorder="1" applyAlignment="1" applyProtection="1">
      <alignment horizontal="center" vertical="center"/>
    </xf>
    <xf numFmtId="0" fontId="6" fillId="3" borderId="0" xfId="0" applyFont="1" applyFill="1" applyAlignment="1" applyProtection="1">
      <alignment horizontal="center" vertical="center"/>
    </xf>
    <xf numFmtId="0" fontId="6" fillId="0" borderId="0" xfId="0" applyFont="1" applyAlignment="1" applyProtection="1">
      <alignment horizontal="center" vertical="center"/>
    </xf>
    <xf numFmtId="0" fontId="6" fillId="0" borderId="24" xfId="0" applyFont="1" applyBorder="1" applyAlignment="1" applyProtection="1">
      <alignment horizontal="center" vertical="center" wrapText="1"/>
    </xf>
    <xf numFmtId="0" fontId="6" fillId="0" borderId="28" xfId="0" applyFont="1" applyBorder="1" applyAlignment="1" applyProtection="1">
      <alignment horizontal="center" vertical="center" wrapText="1"/>
    </xf>
    <xf numFmtId="0" fontId="6" fillId="0" borderId="25" xfId="0" applyFont="1" applyBorder="1" applyAlignment="1" applyProtection="1">
      <alignment horizontal="center" vertical="center" wrapText="1"/>
    </xf>
    <xf numFmtId="0" fontId="6" fillId="0" borderId="26" xfId="0" applyFont="1" applyBorder="1" applyAlignment="1" applyProtection="1">
      <alignment horizontal="center" vertical="center" wrapText="1"/>
    </xf>
    <xf numFmtId="0" fontId="6" fillId="0" borderId="16" xfId="0" applyFont="1" applyBorder="1" applyAlignment="1" applyProtection="1">
      <alignment horizontal="center" vertical="center" wrapText="1"/>
    </xf>
    <xf numFmtId="0" fontId="12" fillId="3" borderId="0" xfId="0" applyFont="1" applyFill="1" applyAlignment="1" applyProtection="1">
      <alignment horizontal="center" vertical="center" wrapText="1"/>
    </xf>
    <xf numFmtId="0" fontId="12" fillId="0" borderId="0" xfId="0" applyFont="1" applyAlignment="1" applyProtection="1">
      <alignment horizontal="center" vertical="center" wrapText="1"/>
    </xf>
    <xf numFmtId="0" fontId="7" fillId="4" borderId="8" xfId="0" applyFont="1" applyFill="1" applyBorder="1" applyAlignment="1" applyProtection="1">
      <alignment horizontal="center" vertical="center" wrapText="1"/>
    </xf>
    <xf numFmtId="0" fontId="7" fillId="4" borderId="14" xfId="0" applyFont="1" applyFill="1" applyBorder="1" applyAlignment="1" applyProtection="1">
      <alignment horizontal="center" vertical="center" wrapText="1"/>
    </xf>
    <xf numFmtId="0" fontId="7" fillId="4" borderId="1" xfId="0" applyFont="1" applyFill="1" applyBorder="1" applyAlignment="1" applyProtection="1">
      <alignment horizontal="left" vertical="center" wrapText="1"/>
    </xf>
    <xf numFmtId="0" fontId="7" fillId="4" borderId="9" xfId="0" applyFont="1" applyFill="1" applyBorder="1" applyAlignment="1" applyProtection="1">
      <alignment horizontal="center" vertical="center" wrapText="1"/>
    </xf>
    <xf numFmtId="1" fontId="7" fillId="4" borderId="8" xfId="0" applyNumberFormat="1" applyFont="1" applyFill="1" applyBorder="1" applyAlignment="1" applyProtection="1">
      <alignment horizontal="center" vertical="center" wrapText="1"/>
    </xf>
    <xf numFmtId="1" fontId="7" fillId="4" borderId="1" xfId="0" applyNumberFormat="1" applyFont="1" applyFill="1" applyBorder="1" applyAlignment="1" applyProtection="1">
      <alignment horizontal="center" vertical="center" wrapText="1"/>
    </xf>
    <xf numFmtId="1" fontId="7" fillId="4" borderId="2" xfId="0" applyNumberFormat="1" applyFont="1" applyFill="1" applyBorder="1" applyAlignment="1" applyProtection="1">
      <alignment horizontal="center" vertical="center" wrapText="1"/>
    </xf>
    <xf numFmtId="1" fontId="7" fillId="4" borderId="9" xfId="0" applyNumberFormat="1" applyFont="1" applyFill="1" applyBorder="1" applyAlignment="1" applyProtection="1">
      <alignment horizontal="center" vertical="center" wrapText="1"/>
    </xf>
    <xf numFmtId="14" fontId="7" fillId="4" borderId="8" xfId="0" applyNumberFormat="1" applyFont="1" applyFill="1" applyBorder="1" applyAlignment="1" applyProtection="1">
      <alignment horizontal="center" vertical="center" wrapText="1"/>
    </xf>
    <xf numFmtId="1" fontId="7" fillId="4" borderId="17" xfId="0" applyNumberFormat="1" applyFont="1" applyFill="1" applyBorder="1" applyAlignment="1" applyProtection="1">
      <alignment horizontal="center" vertical="center" wrapText="1"/>
    </xf>
    <xf numFmtId="164" fontId="7" fillId="4" borderId="9" xfId="0" applyNumberFormat="1" applyFont="1" applyFill="1" applyBorder="1" applyAlignment="1" applyProtection="1">
      <alignment horizontal="center" vertical="center" wrapText="1"/>
    </xf>
    <xf numFmtId="166" fontId="12" fillId="4" borderId="10" xfId="0" applyNumberFormat="1" applyFont="1" applyFill="1" applyBorder="1" applyProtection="1"/>
    <xf numFmtId="0" fontId="12" fillId="4" borderId="10" xfId="0" applyFont="1" applyFill="1" applyBorder="1" applyAlignment="1" applyProtection="1">
      <alignment vertical="top" wrapText="1"/>
    </xf>
    <xf numFmtId="0" fontId="15" fillId="3" borderId="0" xfId="0" applyFont="1" applyFill="1" applyAlignment="1" applyProtection="1">
      <alignment horizontal="left" vertical="center"/>
    </xf>
    <xf numFmtId="0" fontId="12" fillId="3" borderId="0" xfId="0" applyFont="1" applyFill="1" applyProtection="1"/>
    <xf numFmtId="0" fontId="12" fillId="0" borderId="0" xfId="0" applyFont="1" applyProtection="1"/>
    <xf numFmtId="0" fontId="12" fillId="0" borderId="0" xfId="0" applyFont="1" applyAlignment="1" applyProtection="1">
      <alignment vertical="top" wrapText="1"/>
    </xf>
    <xf numFmtId="166" fontId="12" fillId="0" borderId="10" xfId="0" applyNumberFormat="1" applyFont="1" applyBorder="1" applyAlignment="1" applyProtection="1">
      <alignment horizontal="center" vertical="center"/>
      <protection locked="0"/>
    </xf>
    <xf numFmtId="166" fontId="12" fillId="0" borderId="23" xfId="0" applyNumberFormat="1" applyFont="1" applyBorder="1" applyAlignment="1" applyProtection="1">
      <alignment horizontal="center" vertical="center"/>
      <protection locked="0"/>
    </xf>
    <xf numFmtId="0" fontId="18" fillId="3" borderId="0" xfId="0" applyFont="1" applyFill="1" applyProtection="1"/>
    <xf numFmtId="0" fontId="11" fillId="0" borderId="11" xfId="0" applyFont="1" applyBorder="1" applyAlignment="1" applyProtection="1">
      <alignment horizontal="center" vertical="center" wrapText="1"/>
    </xf>
    <xf numFmtId="0" fontId="11" fillId="0" borderId="12" xfId="0" applyFont="1" applyBorder="1" applyAlignment="1" applyProtection="1">
      <alignment horizontal="center" vertical="center" wrapText="1"/>
    </xf>
    <xf numFmtId="0" fontId="11" fillId="0" borderId="13" xfId="0" applyFont="1" applyBorder="1" applyAlignment="1" applyProtection="1">
      <alignment horizontal="center" vertical="center" wrapText="1"/>
    </xf>
    <xf numFmtId="0" fontId="7" fillId="0" borderId="11" xfId="0" applyFont="1" applyBorder="1" applyAlignment="1" applyProtection="1">
      <alignment horizontal="left" vertical="top" wrapText="1"/>
    </xf>
    <xf numFmtId="0" fontId="7" fillId="0" borderId="12" xfId="0" applyFont="1" applyBorder="1" applyAlignment="1" applyProtection="1">
      <alignment horizontal="left" vertical="top" wrapText="1"/>
    </xf>
    <xf numFmtId="0" fontId="7" fillId="0" borderId="13" xfId="0" applyFont="1" applyBorder="1" applyAlignment="1" applyProtection="1">
      <alignment horizontal="left" vertical="top" wrapText="1"/>
    </xf>
    <xf numFmtId="0" fontId="8" fillId="4" borderId="11" xfId="0" applyFont="1" applyFill="1" applyBorder="1" applyAlignment="1" applyProtection="1">
      <alignment horizontal="left" vertical="top" wrapText="1"/>
    </xf>
    <xf numFmtId="0" fontId="8" fillId="4" borderId="12" xfId="0" applyFont="1" applyFill="1" applyBorder="1" applyAlignment="1" applyProtection="1">
      <alignment horizontal="left" vertical="top" wrapText="1"/>
    </xf>
    <xf numFmtId="0" fontId="8" fillId="4" borderId="13" xfId="0" applyFont="1" applyFill="1" applyBorder="1" applyAlignment="1" applyProtection="1">
      <alignment horizontal="left" vertical="top" wrapText="1"/>
    </xf>
    <xf numFmtId="0" fontId="12" fillId="0" borderId="3" xfId="0" applyFont="1" applyBorder="1" applyAlignment="1" applyProtection="1">
      <alignment horizontal="left" vertical="top" wrapText="1"/>
      <protection locked="0"/>
    </xf>
    <xf numFmtId="0" fontId="12" fillId="0" borderId="0" xfId="0" applyFont="1" applyAlignment="1" applyProtection="1">
      <alignment horizontal="left" vertical="top" wrapText="1"/>
      <protection locked="0"/>
    </xf>
    <xf numFmtId="0" fontId="12" fillId="0" borderId="4" xfId="0" applyFont="1" applyBorder="1" applyAlignment="1" applyProtection="1">
      <alignment horizontal="left" vertical="top" wrapText="1"/>
      <protection locked="0"/>
    </xf>
    <xf numFmtId="0" fontId="12" fillId="0" borderId="5" xfId="0" applyFont="1" applyBorder="1" applyAlignment="1" applyProtection="1">
      <alignment horizontal="left" vertical="top" wrapText="1"/>
      <protection locked="0"/>
    </xf>
    <xf numFmtId="0" fontId="12" fillId="0" borderId="6" xfId="0" applyFont="1" applyBorder="1" applyAlignment="1" applyProtection="1">
      <alignment horizontal="left" vertical="top" wrapText="1"/>
      <protection locked="0"/>
    </xf>
    <xf numFmtId="0" fontId="12" fillId="0" borderId="7" xfId="0" applyFont="1" applyBorder="1" applyAlignment="1" applyProtection="1">
      <alignment horizontal="left" vertical="top" wrapText="1"/>
      <protection locked="0"/>
    </xf>
    <xf numFmtId="0" fontId="6" fillId="0" borderId="11" xfId="0" applyFont="1" applyBorder="1" applyAlignment="1" applyProtection="1">
      <alignment horizontal="center" vertical="center"/>
    </xf>
    <xf numFmtId="0" fontId="6" fillId="0" borderId="12" xfId="0" applyFont="1" applyBorder="1" applyAlignment="1" applyProtection="1">
      <alignment horizontal="center" vertical="center"/>
    </xf>
    <xf numFmtId="0" fontId="6" fillId="0" borderId="13" xfId="0" applyFont="1" applyBorder="1" applyAlignment="1" applyProtection="1">
      <alignment horizontal="center" vertical="center"/>
    </xf>
    <xf numFmtId="0" fontId="10" fillId="0" borderId="0" xfId="0" applyFont="1" applyAlignment="1" applyProtection="1">
      <alignment horizontal="center" vertical="center"/>
    </xf>
    <xf numFmtId="0" fontId="12" fillId="2" borderId="11" xfId="0" applyFont="1" applyFill="1" applyBorder="1" applyAlignment="1" applyProtection="1">
      <alignment horizontal="left" vertical="center" wrapText="1"/>
      <protection locked="0"/>
    </xf>
    <xf numFmtId="0" fontId="12" fillId="2" borderId="12" xfId="0" applyFont="1" applyFill="1" applyBorder="1" applyAlignment="1" applyProtection="1">
      <alignment horizontal="left" vertical="center" wrapText="1"/>
      <protection locked="0"/>
    </xf>
    <xf numFmtId="0" fontId="12" fillId="2" borderId="13" xfId="0" applyFont="1" applyFill="1" applyBorder="1" applyAlignment="1" applyProtection="1">
      <alignment horizontal="left" vertical="center" wrapText="1"/>
      <protection locked="0"/>
    </xf>
    <xf numFmtId="0" fontId="10" fillId="0" borderId="0" xfId="0" applyFont="1" applyAlignment="1" applyProtection="1">
      <alignment horizontal="left" vertical="center" wrapText="1"/>
    </xf>
    <xf numFmtId="0" fontId="6" fillId="0" borderId="11" xfId="0" applyFont="1" applyBorder="1" applyAlignment="1" applyProtection="1">
      <alignment horizontal="center" vertical="center" wrapText="1"/>
    </xf>
    <xf numFmtId="0" fontId="6" fillId="0" borderId="12" xfId="0" applyFont="1" applyBorder="1" applyAlignment="1" applyProtection="1">
      <alignment horizontal="center" vertical="center" wrapText="1"/>
    </xf>
    <xf numFmtId="0" fontId="6" fillId="0" borderId="13" xfId="0" applyFont="1" applyBorder="1" applyAlignment="1" applyProtection="1">
      <alignment horizontal="center" vertical="center" wrapText="1"/>
    </xf>
  </cellXfs>
  <cellStyles count="2">
    <cellStyle name="Currency" xfId="1" builtinId="4"/>
    <cellStyle name="Normal" xfId="0" builtinId="0"/>
  </cellStyles>
  <dxfs count="0"/>
  <tableStyles count="0" defaultTableStyle="TableStyleMedium2" defaultPivotStyle="PivotStyleLight16"/>
  <colors>
    <mruColors>
      <color rgb="FFEEF68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N38"/>
  <sheetViews>
    <sheetView tabSelected="1" zoomScale="90" zoomScaleNormal="90" workbookViewId="0">
      <selection activeCell="C4" sqref="C4:H4"/>
    </sheetView>
  </sheetViews>
  <sheetFormatPr defaultColWidth="9.109375" defaultRowHeight="13.8" x14ac:dyDescent="0.3"/>
  <cols>
    <col min="1" max="2" width="12.88671875" style="62" customWidth="1"/>
    <col min="3" max="3" width="16.5546875" style="62" customWidth="1"/>
    <col min="4" max="8" width="12.88671875" style="62" customWidth="1"/>
    <col min="9" max="9" width="15" style="62" bestFit="1" customWidth="1"/>
    <col min="10" max="10" width="12.88671875" style="62" customWidth="1"/>
    <col min="11" max="11" width="16.33203125" style="62" customWidth="1"/>
    <col min="12" max="16" width="12.88671875" style="62" customWidth="1"/>
    <col min="17" max="17" width="13.44140625" style="62" hidden="1" customWidth="1"/>
    <col min="18" max="18" width="46.33203125" style="62" customWidth="1"/>
    <col min="19" max="16384" width="9.109375" style="62"/>
  </cols>
  <sheetData>
    <row r="1" spans="1:66" s="26" customFormat="1" ht="57" customHeight="1" thickBot="1" x14ac:dyDescent="0.35">
      <c r="A1" s="63" t="s">
        <v>37</v>
      </c>
      <c r="B1" s="64"/>
      <c r="C1" s="64"/>
      <c r="D1" s="64"/>
      <c r="E1" s="64"/>
      <c r="F1" s="64"/>
      <c r="G1" s="64"/>
      <c r="H1" s="64"/>
      <c r="I1" s="64"/>
      <c r="J1" s="64"/>
      <c r="K1" s="64"/>
      <c r="L1" s="64"/>
      <c r="M1" s="64"/>
      <c r="N1" s="64"/>
      <c r="O1" s="64"/>
      <c r="P1" s="64"/>
      <c r="Q1" s="64"/>
      <c r="R1" s="6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25"/>
      <c r="BJ1" s="25"/>
      <c r="BK1" s="25"/>
      <c r="BL1" s="25"/>
      <c r="BM1" s="25"/>
      <c r="BN1" s="25"/>
    </row>
    <row r="2" spans="1:66" s="26" customFormat="1" ht="168" customHeight="1" thickBot="1" x14ac:dyDescent="0.35">
      <c r="A2" s="66" t="s">
        <v>38</v>
      </c>
      <c r="B2" s="67"/>
      <c r="C2" s="67"/>
      <c r="D2" s="67"/>
      <c r="E2" s="67"/>
      <c r="F2" s="67"/>
      <c r="G2" s="67"/>
      <c r="H2" s="67"/>
      <c r="I2" s="67"/>
      <c r="J2" s="67"/>
      <c r="K2" s="67"/>
      <c r="L2" s="67"/>
      <c r="M2" s="67"/>
      <c r="N2" s="67"/>
      <c r="O2" s="67"/>
      <c r="P2" s="67"/>
      <c r="Q2" s="67"/>
      <c r="R2" s="68"/>
      <c r="S2" s="27"/>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row>
    <row r="3" spans="1:66" s="26" customFormat="1" ht="7.5" customHeight="1" thickBot="1" x14ac:dyDescent="0.35">
      <c r="A3" s="25"/>
      <c r="B3" s="28"/>
      <c r="C3" s="28"/>
      <c r="D3" s="28"/>
      <c r="E3" s="28"/>
      <c r="F3" s="28"/>
      <c r="G3" s="28"/>
      <c r="H3" s="28"/>
      <c r="I3" s="28"/>
      <c r="J3" s="28"/>
      <c r="K3" s="28"/>
      <c r="L3" s="28"/>
      <c r="M3" s="28"/>
      <c r="N3" s="28"/>
      <c r="O3" s="28"/>
      <c r="P3" s="28"/>
      <c r="Q3" s="28"/>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row>
    <row r="4" spans="1:66" s="26" customFormat="1" ht="36" customHeight="1" thickBot="1" x14ac:dyDescent="0.35">
      <c r="A4" s="81" t="s">
        <v>27</v>
      </c>
      <c r="B4" s="81"/>
      <c r="C4" s="82"/>
      <c r="D4" s="83"/>
      <c r="E4" s="83"/>
      <c r="F4" s="83"/>
      <c r="G4" s="83"/>
      <c r="H4" s="84"/>
      <c r="I4" s="29"/>
      <c r="J4" s="85" t="s">
        <v>36</v>
      </c>
      <c r="K4" s="85"/>
      <c r="L4" s="85"/>
      <c r="M4" s="85"/>
      <c r="N4" s="85"/>
      <c r="O4" s="85"/>
      <c r="P4" s="85"/>
      <c r="Q4" s="25"/>
      <c r="R4" s="19"/>
      <c r="S4" s="30"/>
      <c r="T4" s="30"/>
      <c r="U4" s="30"/>
      <c r="V4" s="30"/>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row>
    <row r="5" spans="1:66" s="25" customFormat="1" ht="7.5" customHeight="1" thickBot="1" x14ac:dyDescent="0.35">
      <c r="B5" s="31"/>
      <c r="C5" s="28"/>
      <c r="D5" s="28"/>
      <c r="E5" s="28"/>
      <c r="F5" s="28"/>
      <c r="I5" s="32"/>
    </row>
    <row r="6" spans="1:66" s="35" customFormat="1" ht="44.4" customHeight="1" thickBot="1" x14ac:dyDescent="0.35">
      <c r="A6" s="78" t="s">
        <v>15</v>
      </c>
      <c r="B6" s="79"/>
      <c r="C6" s="79"/>
      <c r="D6" s="79"/>
      <c r="E6" s="79"/>
      <c r="F6" s="80"/>
      <c r="G6" s="86" t="s">
        <v>35</v>
      </c>
      <c r="H6" s="87"/>
      <c r="I6" s="87"/>
      <c r="J6" s="87"/>
      <c r="K6" s="87"/>
      <c r="L6" s="87"/>
      <c r="M6" s="88"/>
      <c r="N6" s="78" t="s">
        <v>16</v>
      </c>
      <c r="O6" s="79"/>
      <c r="P6" s="80"/>
      <c r="Q6" s="33"/>
      <c r="R6" s="33"/>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4"/>
      <c r="BE6" s="34"/>
      <c r="BF6" s="34"/>
      <c r="BG6" s="34"/>
      <c r="BH6" s="34"/>
      <c r="BI6" s="34"/>
      <c r="BJ6" s="34"/>
      <c r="BK6" s="34"/>
      <c r="BL6" s="34"/>
      <c r="BM6" s="34"/>
      <c r="BN6" s="34"/>
    </row>
    <row r="7" spans="1:66" s="42" customFormat="1" ht="70.5" customHeight="1" x14ac:dyDescent="0.3">
      <c r="A7" s="36" t="s">
        <v>25</v>
      </c>
      <c r="B7" s="37" t="s">
        <v>1</v>
      </c>
      <c r="C7" s="38" t="s">
        <v>2</v>
      </c>
      <c r="D7" s="38" t="s">
        <v>4</v>
      </c>
      <c r="E7" s="38" t="s">
        <v>14</v>
      </c>
      <c r="F7" s="39" t="s">
        <v>7</v>
      </c>
      <c r="G7" s="36" t="s">
        <v>30</v>
      </c>
      <c r="H7" s="38" t="s">
        <v>19</v>
      </c>
      <c r="I7" s="38" t="s">
        <v>5</v>
      </c>
      <c r="J7" s="38" t="s">
        <v>17</v>
      </c>
      <c r="K7" s="38" t="s">
        <v>18</v>
      </c>
      <c r="L7" s="38" t="s">
        <v>34</v>
      </c>
      <c r="M7" s="39" t="s">
        <v>24</v>
      </c>
      <c r="N7" s="36" t="s">
        <v>31</v>
      </c>
      <c r="O7" s="37" t="s">
        <v>6</v>
      </c>
      <c r="P7" s="39" t="s">
        <v>3</v>
      </c>
      <c r="Q7" s="40" t="s">
        <v>13</v>
      </c>
      <c r="R7" s="40" t="s">
        <v>0</v>
      </c>
      <c r="S7" s="41"/>
      <c r="T7" s="41"/>
      <c r="U7" s="41"/>
      <c r="V7" s="41"/>
      <c r="W7" s="41"/>
      <c r="X7" s="41"/>
      <c r="Y7" s="41"/>
      <c r="Z7" s="41"/>
      <c r="AA7" s="41"/>
      <c r="AB7" s="41"/>
      <c r="AC7" s="41"/>
      <c r="AD7" s="41"/>
      <c r="AE7" s="41"/>
      <c r="AF7" s="41"/>
      <c r="AG7" s="41"/>
      <c r="AH7" s="41"/>
      <c r="AI7" s="41"/>
      <c r="AJ7" s="41"/>
      <c r="AK7" s="41"/>
      <c r="AL7" s="41"/>
      <c r="AM7" s="41"/>
      <c r="AN7" s="41"/>
      <c r="AO7" s="41"/>
      <c r="AP7" s="41"/>
      <c r="AQ7" s="41"/>
      <c r="AR7" s="41"/>
      <c r="AS7" s="41"/>
      <c r="AT7" s="41"/>
      <c r="AU7" s="41"/>
      <c r="AV7" s="41"/>
      <c r="AW7" s="41"/>
      <c r="AX7" s="41"/>
      <c r="AY7" s="41"/>
      <c r="AZ7" s="41"/>
      <c r="BA7" s="41"/>
      <c r="BB7" s="41"/>
      <c r="BC7" s="41"/>
      <c r="BD7" s="41"/>
      <c r="BE7" s="41"/>
      <c r="BF7" s="41"/>
      <c r="BG7" s="41"/>
      <c r="BH7" s="41"/>
      <c r="BI7" s="41"/>
      <c r="BJ7" s="41"/>
      <c r="BK7" s="41"/>
      <c r="BL7" s="41"/>
      <c r="BM7" s="41"/>
      <c r="BN7" s="41"/>
    </row>
    <row r="8" spans="1:66" s="58" customFormat="1" ht="49.35" customHeight="1" x14ac:dyDescent="0.3">
      <c r="A8" s="43" t="s">
        <v>22</v>
      </c>
      <c r="B8" s="44" t="s">
        <v>39</v>
      </c>
      <c r="C8" s="45" t="s">
        <v>8</v>
      </c>
      <c r="D8" s="1">
        <v>250000</v>
      </c>
      <c r="E8" s="1">
        <v>50000</v>
      </c>
      <c r="F8" s="46">
        <v>5</v>
      </c>
      <c r="G8" s="47">
        <v>1</v>
      </c>
      <c r="H8" s="48"/>
      <c r="I8" s="49">
        <v>2</v>
      </c>
      <c r="J8" s="49">
        <v>1</v>
      </c>
      <c r="K8" s="49" t="str">
        <f>IF(C8="Owner-Occupied Rehab","N/A","")</f>
        <v/>
      </c>
      <c r="L8" s="49" t="str">
        <f>IF(OR(C8="School Direct Costs"),"N/A","")</f>
        <v/>
      </c>
      <c r="M8" s="50">
        <v>3</v>
      </c>
      <c r="N8" s="51">
        <v>46614</v>
      </c>
      <c r="O8" s="52">
        <v>1</v>
      </c>
      <c r="P8" s="53">
        <v>46357</v>
      </c>
      <c r="Q8" s="54"/>
      <c r="R8" s="55" t="s">
        <v>40</v>
      </c>
      <c r="S8" s="56" t="str">
        <f>IF(F8&lt;=SUM(G8:M8),"","Please check your work. The number of units awarded does not match the number of units in progress.")</f>
        <v/>
      </c>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c r="AT8" s="57"/>
      <c r="AU8" s="57"/>
      <c r="AV8" s="57"/>
      <c r="AW8" s="57"/>
      <c r="AX8" s="57"/>
      <c r="AY8" s="57"/>
      <c r="AZ8" s="57"/>
      <c r="BA8" s="57"/>
      <c r="BB8" s="57"/>
      <c r="BC8" s="57"/>
      <c r="BD8" s="57"/>
      <c r="BE8" s="57"/>
      <c r="BF8" s="57"/>
      <c r="BG8" s="57"/>
      <c r="BH8" s="57"/>
      <c r="BI8" s="57"/>
      <c r="BJ8" s="57"/>
      <c r="BK8" s="57"/>
      <c r="BL8" s="57"/>
      <c r="BM8" s="57"/>
      <c r="BN8" s="57"/>
    </row>
    <row r="9" spans="1:66" s="58" customFormat="1" ht="50.1" customHeight="1" x14ac:dyDescent="0.3">
      <c r="A9" s="8"/>
      <c r="B9" s="24"/>
      <c r="C9" s="2"/>
      <c r="D9" s="3"/>
      <c r="E9" s="3"/>
      <c r="F9" s="22"/>
      <c r="G9" s="4"/>
      <c r="H9" s="4"/>
      <c r="I9" s="4"/>
      <c r="J9" s="4"/>
      <c r="K9" s="4"/>
      <c r="L9" s="4"/>
      <c r="M9" s="5"/>
      <c r="N9" s="17"/>
      <c r="O9" s="10"/>
      <c r="P9" s="6"/>
      <c r="Q9" s="60"/>
      <c r="R9" s="9"/>
      <c r="S9" s="56" t="str">
        <f>IF(F9&lt;=SUM(G9:M9),"","Please check your work. The number of units awarded does not match the number of units in progress.")</f>
        <v/>
      </c>
      <c r="T9" s="57"/>
      <c r="U9" s="57"/>
      <c r="V9" s="57"/>
      <c r="W9" s="57"/>
      <c r="X9" s="57"/>
      <c r="Y9" s="57"/>
      <c r="Z9" s="57"/>
      <c r="AA9" s="57"/>
      <c r="AB9" s="57"/>
      <c r="AC9" s="57"/>
      <c r="AD9" s="57"/>
      <c r="AE9" s="57"/>
      <c r="AF9" s="57"/>
      <c r="AG9" s="57"/>
      <c r="AH9" s="57"/>
      <c r="AI9" s="57"/>
      <c r="AJ9" s="57"/>
      <c r="AK9" s="57"/>
      <c r="AL9" s="57"/>
      <c r="AM9" s="57"/>
      <c r="AN9" s="57"/>
      <c r="AO9" s="57"/>
      <c r="AP9" s="57"/>
      <c r="AQ9" s="57"/>
      <c r="AR9" s="57"/>
      <c r="AS9" s="57"/>
      <c r="AT9" s="57"/>
      <c r="AU9" s="57"/>
      <c r="AV9" s="57"/>
      <c r="AW9" s="57"/>
      <c r="AX9" s="57"/>
      <c r="AY9" s="57"/>
      <c r="AZ9" s="57"/>
      <c r="BA9" s="57"/>
      <c r="BB9" s="57"/>
      <c r="BC9" s="57"/>
      <c r="BD9" s="57"/>
      <c r="BE9" s="57"/>
      <c r="BF9" s="57"/>
      <c r="BG9" s="57"/>
      <c r="BH9" s="57"/>
      <c r="BI9" s="57"/>
      <c r="BJ9" s="57"/>
      <c r="BK9" s="57"/>
      <c r="BL9" s="57"/>
      <c r="BM9" s="57"/>
      <c r="BN9" s="57"/>
    </row>
    <row r="10" spans="1:66" s="58" customFormat="1" ht="50.1" customHeight="1" x14ac:dyDescent="0.3">
      <c r="A10" s="8"/>
      <c r="B10" s="7"/>
      <c r="C10" s="2"/>
      <c r="D10" s="3"/>
      <c r="E10" s="3"/>
      <c r="F10" s="22"/>
      <c r="G10" s="4"/>
      <c r="H10" s="4" t="str">
        <f t="shared" ref="H10:H23" si="0">IF(OR(C10="Owner-Occupied Rehab",C10="Stand-Alone Affordability gap"),"N/A","")</f>
        <v/>
      </c>
      <c r="I10" s="4" t="str">
        <f t="shared" ref="I10:I23" si="1">IF(C10="Stand-Alone Affordability gap","N/A","")</f>
        <v/>
      </c>
      <c r="J10" s="4" t="str">
        <f t="shared" ref="J10:J23" si="2">IF(OR(C10="Owner-Occupied Rehab",C10="Stand-Alone Affordability gap",C10="School Direct Costs"),"N/A","")</f>
        <v/>
      </c>
      <c r="K10" s="4" t="str">
        <f t="shared" ref="K10:K23" si="3">IF(OR(C10="Owner-Occupied Rehab",C10="Stand-Alone Affordability gap",C10="School Direct Costs"),"N/A","")</f>
        <v/>
      </c>
      <c r="L10" s="4" t="str">
        <f t="shared" ref="L10:L23" si="4">IF(OR(C10="School Direct Costs"),"N/A","")</f>
        <v/>
      </c>
      <c r="M10" s="5"/>
      <c r="N10" s="17"/>
      <c r="O10" s="10"/>
      <c r="P10" s="6"/>
      <c r="Q10" s="60"/>
      <c r="R10" s="9"/>
      <c r="S10" s="56" t="str">
        <f t="shared" ref="S10:S23" si="5">IF(F10&lt;=SUM(G10:M10),"","Please check your work. The number of units awarded does not match the number of units in progress.")</f>
        <v/>
      </c>
      <c r="T10" s="57"/>
      <c r="U10" s="57"/>
      <c r="V10" s="57"/>
      <c r="W10" s="57"/>
      <c r="X10" s="57"/>
      <c r="Y10" s="57"/>
      <c r="Z10" s="57"/>
      <c r="AA10" s="57"/>
      <c r="AB10" s="57"/>
      <c r="AC10" s="57"/>
      <c r="AD10" s="57"/>
      <c r="AE10" s="57"/>
      <c r="AF10" s="57"/>
      <c r="AG10" s="57"/>
      <c r="AH10" s="57"/>
      <c r="AI10" s="57"/>
      <c r="AJ10" s="57"/>
      <c r="AK10" s="57"/>
      <c r="AL10" s="57"/>
      <c r="AM10" s="57"/>
      <c r="AN10" s="57"/>
      <c r="AO10" s="57"/>
      <c r="AP10" s="57"/>
      <c r="AQ10" s="57"/>
      <c r="AR10" s="57"/>
      <c r="AS10" s="57"/>
      <c r="AT10" s="57"/>
      <c r="AU10" s="57"/>
      <c r="AV10" s="57"/>
      <c r="AW10" s="57"/>
      <c r="AX10" s="57"/>
      <c r="AY10" s="57"/>
      <c r="AZ10" s="57"/>
      <c r="BA10" s="57"/>
      <c r="BB10" s="57"/>
      <c r="BC10" s="57"/>
      <c r="BD10" s="57"/>
      <c r="BE10" s="57"/>
      <c r="BF10" s="57"/>
      <c r="BG10" s="57"/>
      <c r="BH10" s="57"/>
      <c r="BI10" s="57"/>
      <c r="BJ10" s="57"/>
      <c r="BK10" s="57"/>
      <c r="BL10" s="57"/>
      <c r="BM10" s="57"/>
      <c r="BN10" s="57"/>
    </row>
    <row r="11" spans="1:66" s="58" customFormat="1" ht="50.1" customHeight="1" x14ac:dyDescent="0.3">
      <c r="A11" s="8"/>
      <c r="B11" s="7"/>
      <c r="C11" s="2"/>
      <c r="D11" s="3"/>
      <c r="E11" s="3"/>
      <c r="F11" s="22"/>
      <c r="G11" s="4"/>
      <c r="H11" s="4" t="str">
        <f t="shared" si="0"/>
        <v/>
      </c>
      <c r="I11" s="4" t="str">
        <f t="shared" si="1"/>
        <v/>
      </c>
      <c r="J11" s="4" t="str">
        <f t="shared" si="2"/>
        <v/>
      </c>
      <c r="K11" s="4" t="str">
        <f t="shared" si="3"/>
        <v/>
      </c>
      <c r="L11" s="4" t="str">
        <f t="shared" si="4"/>
        <v/>
      </c>
      <c r="M11" s="5"/>
      <c r="N11" s="17"/>
      <c r="O11" s="10"/>
      <c r="P11" s="6"/>
      <c r="Q11" s="60"/>
      <c r="R11" s="9"/>
      <c r="S11" s="56" t="str">
        <f t="shared" si="5"/>
        <v/>
      </c>
      <c r="T11" s="57"/>
      <c r="U11" s="57"/>
      <c r="V11" s="57"/>
      <c r="W11" s="57"/>
      <c r="X11" s="57"/>
      <c r="Y11" s="57"/>
      <c r="Z11" s="57"/>
      <c r="AA11" s="57"/>
      <c r="AB11" s="57"/>
      <c r="AC11" s="57"/>
      <c r="AD11" s="57"/>
      <c r="AE11" s="57"/>
      <c r="AF11" s="57"/>
      <c r="AG11" s="57"/>
      <c r="AH11" s="57"/>
      <c r="AI11" s="57"/>
      <c r="AJ11" s="57"/>
      <c r="AK11" s="57"/>
      <c r="AL11" s="57"/>
      <c r="AM11" s="57"/>
      <c r="AN11" s="57"/>
      <c r="AO11" s="57"/>
      <c r="AP11" s="57"/>
      <c r="AQ11" s="57"/>
      <c r="AR11" s="57"/>
      <c r="AS11" s="57"/>
      <c r="AT11" s="57"/>
      <c r="AU11" s="57"/>
      <c r="AV11" s="57"/>
      <c r="AW11" s="57"/>
      <c r="AX11" s="57"/>
      <c r="AY11" s="57"/>
      <c r="AZ11" s="57"/>
      <c r="BA11" s="57"/>
      <c r="BB11" s="57"/>
      <c r="BC11" s="57"/>
      <c r="BD11" s="57"/>
      <c r="BE11" s="57"/>
      <c r="BF11" s="57"/>
      <c r="BG11" s="57"/>
      <c r="BH11" s="57"/>
      <c r="BI11" s="57"/>
      <c r="BJ11" s="57"/>
      <c r="BK11" s="57"/>
      <c r="BL11" s="57"/>
      <c r="BM11" s="57"/>
      <c r="BN11" s="57"/>
    </row>
    <row r="12" spans="1:66" s="58" customFormat="1" ht="50.1" customHeight="1" x14ac:dyDescent="0.3">
      <c r="A12" s="8"/>
      <c r="B12" s="7"/>
      <c r="C12" s="2"/>
      <c r="D12" s="3"/>
      <c r="E12" s="3"/>
      <c r="F12" s="22"/>
      <c r="G12" s="4"/>
      <c r="H12" s="4" t="str">
        <f t="shared" si="0"/>
        <v/>
      </c>
      <c r="I12" s="4" t="str">
        <f t="shared" si="1"/>
        <v/>
      </c>
      <c r="J12" s="4" t="str">
        <f t="shared" si="2"/>
        <v/>
      </c>
      <c r="K12" s="4" t="str">
        <f t="shared" si="3"/>
        <v/>
      </c>
      <c r="L12" s="4" t="str">
        <f t="shared" si="4"/>
        <v/>
      </c>
      <c r="M12" s="5"/>
      <c r="N12" s="17"/>
      <c r="O12" s="10"/>
      <c r="P12" s="6"/>
      <c r="Q12" s="60"/>
      <c r="R12" s="9"/>
      <c r="S12" s="56" t="str">
        <f t="shared" si="5"/>
        <v/>
      </c>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57"/>
      <c r="AT12" s="57"/>
      <c r="AU12" s="57"/>
      <c r="AV12" s="57"/>
      <c r="AW12" s="57"/>
      <c r="AX12" s="57"/>
      <c r="AY12" s="57"/>
      <c r="AZ12" s="57"/>
      <c r="BA12" s="57"/>
      <c r="BB12" s="57"/>
      <c r="BC12" s="57"/>
      <c r="BD12" s="57"/>
      <c r="BE12" s="57"/>
      <c r="BF12" s="57"/>
      <c r="BG12" s="57"/>
      <c r="BH12" s="57"/>
      <c r="BI12" s="57"/>
      <c r="BJ12" s="57"/>
      <c r="BK12" s="57"/>
      <c r="BL12" s="57"/>
      <c r="BM12" s="57"/>
      <c r="BN12" s="57"/>
    </row>
    <row r="13" spans="1:66" s="58" customFormat="1" ht="50.1" customHeight="1" x14ac:dyDescent="0.3">
      <c r="A13" s="8"/>
      <c r="B13" s="7"/>
      <c r="C13" s="2"/>
      <c r="D13" s="3"/>
      <c r="E13" s="3"/>
      <c r="F13" s="22"/>
      <c r="G13" s="4"/>
      <c r="H13" s="4" t="str">
        <f t="shared" si="0"/>
        <v/>
      </c>
      <c r="I13" s="4" t="str">
        <f t="shared" si="1"/>
        <v/>
      </c>
      <c r="J13" s="4" t="str">
        <f t="shared" si="2"/>
        <v/>
      </c>
      <c r="K13" s="4" t="str">
        <f t="shared" si="3"/>
        <v/>
      </c>
      <c r="L13" s="4" t="str">
        <f t="shared" si="4"/>
        <v/>
      </c>
      <c r="M13" s="5"/>
      <c r="N13" s="17"/>
      <c r="O13" s="10"/>
      <c r="P13" s="6"/>
      <c r="Q13" s="60"/>
      <c r="R13" s="9"/>
      <c r="S13" s="56" t="str">
        <f t="shared" si="5"/>
        <v/>
      </c>
      <c r="T13" s="57"/>
      <c r="U13" s="57"/>
      <c r="V13" s="57"/>
      <c r="W13" s="57"/>
      <c r="X13" s="57"/>
      <c r="Y13" s="57"/>
      <c r="Z13" s="57"/>
      <c r="AA13" s="57"/>
      <c r="AB13" s="57"/>
      <c r="AC13" s="57"/>
      <c r="AD13" s="57"/>
      <c r="AE13" s="57"/>
      <c r="AF13" s="57"/>
      <c r="AG13" s="57"/>
      <c r="AH13" s="57"/>
      <c r="AI13" s="57"/>
      <c r="AJ13" s="57"/>
      <c r="AK13" s="57"/>
      <c r="AL13" s="57"/>
      <c r="AM13" s="57"/>
      <c r="AN13" s="57"/>
      <c r="AO13" s="57"/>
      <c r="AP13" s="57"/>
      <c r="AQ13" s="57"/>
      <c r="AR13" s="57"/>
      <c r="AS13" s="57"/>
      <c r="AT13" s="57"/>
      <c r="AU13" s="57"/>
      <c r="AV13" s="57"/>
      <c r="AW13" s="57"/>
      <c r="AX13" s="57"/>
      <c r="AY13" s="57"/>
      <c r="AZ13" s="57"/>
      <c r="BA13" s="57"/>
      <c r="BB13" s="57"/>
      <c r="BC13" s="57"/>
      <c r="BD13" s="57"/>
      <c r="BE13" s="57"/>
      <c r="BF13" s="57"/>
      <c r="BG13" s="57"/>
      <c r="BH13" s="57"/>
      <c r="BI13" s="57"/>
      <c r="BJ13" s="57"/>
      <c r="BK13" s="57"/>
      <c r="BL13" s="57"/>
      <c r="BM13" s="57"/>
      <c r="BN13" s="57"/>
    </row>
    <row r="14" spans="1:66" s="58" customFormat="1" ht="50.1" customHeight="1" x14ac:dyDescent="0.3">
      <c r="A14" s="8"/>
      <c r="B14" s="7"/>
      <c r="C14" s="2"/>
      <c r="D14" s="3"/>
      <c r="E14" s="3"/>
      <c r="F14" s="22"/>
      <c r="G14" s="4"/>
      <c r="H14" s="4" t="str">
        <f t="shared" si="0"/>
        <v/>
      </c>
      <c r="I14" s="4" t="str">
        <f t="shared" si="1"/>
        <v/>
      </c>
      <c r="J14" s="4" t="str">
        <f t="shared" si="2"/>
        <v/>
      </c>
      <c r="K14" s="4" t="str">
        <f t="shared" si="3"/>
        <v/>
      </c>
      <c r="L14" s="4" t="str">
        <f t="shared" si="4"/>
        <v/>
      </c>
      <c r="M14" s="5"/>
      <c r="N14" s="17"/>
      <c r="O14" s="10"/>
      <c r="P14" s="6"/>
      <c r="Q14" s="60"/>
      <c r="R14" s="9"/>
      <c r="S14" s="56" t="str">
        <f t="shared" si="5"/>
        <v/>
      </c>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7"/>
      <c r="BK14" s="57"/>
      <c r="BL14" s="57"/>
      <c r="BM14" s="57"/>
      <c r="BN14" s="57"/>
    </row>
    <row r="15" spans="1:66" s="58" customFormat="1" ht="50.1" customHeight="1" x14ac:dyDescent="0.3">
      <c r="A15" s="8"/>
      <c r="B15" s="7"/>
      <c r="C15" s="2"/>
      <c r="D15" s="3"/>
      <c r="E15" s="3"/>
      <c r="F15" s="22"/>
      <c r="G15" s="4"/>
      <c r="H15" s="4" t="str">
        <f t="shared" si="0"/>
        <v/>
      </c>
      <c r="I15" s="4" t="str">
        <f t="shared" si="1"/>
        <v/>
      </c>
      <c r="J15" s="4" t="str">
        <f t="shared" si="2"/>
        <v/>
      </c>
      <c r="K15" s="4" t="str">
        <f t="shared" si="3"/>
        <v/>
      </c>
      <c r="L15" s="4" t="str">
        <f t="shared" si="4"/>
        <v/>
      </c>
      <c r="M15" s="5"/>
      <c r="N15" s="17"/>
      <c r="O15" s="10"/>
      <c r="P15" s="6"/>
      <c r="Q15" s="60"/>
      <c r="R15" s="9"/>
      <c r="S15" s="56" t="str">
        <f t="shared" si="5"/>
        <v/>
      </c>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7"/>
      <c r="BK15" s="57"/>
      <c r="BL15" s="57"/>
      <c r="BM15" s="57"/>
      <c r="BN15" s="57"/>
    </row>
    <row r="16" spans="1:66" s="58" customFormat="1" ht="50.1" customHeight="1" x14ac:dyDescent="0.3">
      <c r="A16" s="8"/>
      <c r="B16" s="7"/>
      <c r="C16" s="2"/>
      <c r="D16" s="3"/>
      <c r="E16" s="3"/>
      <c r="F16" s="22"/>
      <c r="G16" s="4"/>
      <c r="H16" s="4" t="str">
        <f t="shared" si="0"/>
        <v/>
      </c>
      <c r="I16" s="4" t="str">
        <f t="shared" si="1"/>
        <v/>
      </c>
      <c r="J16" s="4" t="str">
        <f t="shared" si="2"/>
        <v/>
      </c>
      <c r="K16" s="4" t="str">
        <f t="shared" si="3"/>
        <v/>
      </c>
      <c r="L16" s="4" t="str">
        <f t="shared" si="4"/>
        <v/>
      </c>
      <c r="M16" s="5"/>
      <c r="N16" s="17"/>
      <c r="O16" s="10"/>
      <c r="P16" s="6"/>
      <c r="Q16" s="60"/>
      <c r="R16" s="9"/>
      <c r="S16" s="56" t="str">
        <f t="shared" si="5"/>
        <v/>
      </c>
      <c r="T16" s="57"/>
      <c r="U16" s="57"/>
      <c r="V16" s="57"/>
      <c r="W16" s="57"/>
      <c r="X16" s="57"/>
      <c r="Y16" s="57"/>
      <c r="Z16" s="57"/>
      <c r="AA16" s="57"/>
      <c r="AB16" s="57"/>
      <c r="AC16" s="57"/>
      <c r="AD16" s="57"/>
      <c r="AE16" s="57"/>
      <c r="AF16" s="57"/>
      <c r="AG16" s="57"/>
      <c r="AH16" s="57"/>
      <c r="AI16" s="57"/>
      <c r="AJ16" s="57"/>
      <c r="AK16" s="57"/>
      <c r="AL16" s="57"/>
      <c r="AM16" s="57"/>
      <c r="AN16" s="57"/>
      <c r="AO16" s="57"/>
      <c r="AP16" s="57"/>
      <c r="AQ16" s="57"/>
      <c r="AR16" s="57"/>
      <c r="AS16" s="57"/>
      <c r="AT16" s="57"/>
      <c r="AU16" s="57"/>
      <c r="AV16" s="57"/>
      <c r="AW16" s="57"/>
      <c r="AX16" s="57"/>
      <c r="AY16" s="57"/>
      <c r="AZ16" s="57"/>
      <c r="BA16" s="57"/>
      <c r="BB16" s="57"/>
      <c r="BC16" s="57"/>
      <c r="BD16" s="57"/>
      <c r="BE16" s="57"/>
      <c r="BF16" s="57"/>
      <c r="BG16" s="57"/>
      <c r="BH16" s="57"/>
      <c r="BI16" s="57"/>
      <c r="BJ16" s="57"/>
      <c r="BK16" s="57"/>
      <c r="BL16" s="57"/>
      <c r="BM16" s="57"/>
      <c r="BN16" s="57"/>
    </row>
    <row r="17" spans="1:66" s="58" customFormat="1" ht="50.1" customHeight="1" x14ac:dyDescent="0.3">
      <c r="A17" s="8"/>
      <c r="B17" s="7"/>
      <c r="C17" s="2"/>
      <c r="D17" s="3"/>
      <c r="E17" s="3"/>
      <c r="F17" s="22"/>
      <c r="G17" s="4"/>
      <c r="H17" s="4" t="str">
        <f t="shared" si="0"/>
        <v/>
      </c>
      <c r="I17" s="4" t="str">
        <f t="shared" si="1"/>
        <v/>
      </c>
      <c r="J17" s="4" t="str">
        <f t="shared" si="2"/>
        <v/>
      </c>
      <c r="K17" s="4" t="str">
        <f t="shared" si="3"/>
        <v/>
      </c>
      <c r="L17" s="4" t="str">
        <f t="shared" si="4"/>
        <v/>
      </c>
      <c r="M17" s="5"/>
      <c r="N17" s="17"/>
      <c r="O17" s="10"/>
      <c r="P17" s="6"/>
      <c r="Q17" s="60"/>
      <c r="R17" s="9"/>
      <c r="S17" s="56" t="str">
        <f t="shared" si="5"/>
        <v/>
      </c>
      <c r="T17" s="57"/>
      <c r="U17" s="57"/>
      <c r="V17" s="57"/>
      <c r="W17" s="57"/>
      <c r="X17" s="57"/>
      <c r="Y17" s="57"/>
      <c r="Z17" s="57"/>
      <c r="AA17" s="57"/>
      <c r="AB17" s="57"/>
      <c r="AC17" s="57"/>
      <c r="AD17" s="57"/>
      <c r="AE17" s="57"/>
      <c r="AF17" s="57"/>
      <c r="AG17" s="57"/>
      <c r="AH17" s="57"/>
      <c r="AI17" s="57"/>
      <c r="AJ17" s="57"/>
      <c r="AK17" s="57"/>
      <c r="AL17" s="57"/>
      <c r="AM17" s="57"/>
      <c r="AN17" s="57"/>
      <c r="AO17" s="57"/>
      <c r="AP17" s="57"/>
      <c r="AQ17" s="57"/>
      <c r="AR17" s="57"/>
      <c r="AS17" s="57"/>
      <c r="AT17" s="57"/>
      <c r="AU17" s="57"/>
      <c r="AV17" s="57"/>
      <c r="AW17" s="57"/>
      <c r="AX17" s="57"/>
      <c r="AY17" s="57"/>
      <c r="AZ17" s="57"/>
      <c r="BA17" s="57"/>
      <c r="BB17" s="57"/>
      <c r="BC17" s="57"/>
      <c r="BD17" s="57"/>
      <c r="BE17" s="57"/>
      <c r="BF17" s="57"/>
      <c r="BG17" s="57"/>
      <c r="BH17" s="57"/>
      <c r="BI17" s="57"/>
      <c r="BJ17" s="57"/>
      <c r="BK17" s="57"/>
      <c r="BL17" s="57"/>
      <c r="BM17" s="57"/>
      <c r="BN17" s="57"/>
    </row>
    <row r="18" spans="1:66" s="58" customFormat="1" ht="50.1" customHeight="1" x14ac:dyDescent="0.3">
      <c r="A18" s="8"/>
      <c r="B18" s="7"/>
      <c r="C18" s="2"/>
      <c r="D18" s="3"/>
      <c r="E18" s="3"/>
      <c r="F18" s="22"/>
      <c r="G18" s="4"/>
      <c r="H18" s="4" t="str">
        <f t="shared" si="0"/>
        <v/>
      </c>
      <c r="I18" s="4" t="str">
        <f t="shared" si="1"/>
        <v/>
      </c>
      <c r="J18" s="4" t="str">
        <f t="shared" si="2"/>
        <v/>
      </c>
      <c r="K18" s="4" t="str">
        <f t="shared" si="3"/>
        <v/>
      </c>
      <c r="L18" s="4" t="str">
        <f t="shared" si="4"/>
        <v/>
      </c>
      <c r="M18" s="5"/>
      <c r="N18" s="17"/>
      <c r="O18" s="10"/>
      <c r="P18" s="6"/>
      <c r="Q18" s="60"/>
      <c r="R18" s="9"/>
      <c r="S18" s="56" t="str">
        <f t="shared" si="5"/>
        <v/>
      </c>
      <c r="T18" s="57"/>
      <c r="U18" s="57"/>
      <c r="V18" s="57"/>
      <c r="W18" s="57"/>
      <c r="X18" s="57"/>
      <c r="Y18" s="57"/>
      <c r="Z18" s="57"/>
      <c r="AA18" s="57"/>
      <c r="AB18" s="57"/>
      <c r="AC18" s="57"/>
      <c r="AD18" s="57"/>
      <c r="AE18" s="57"/>
      <c r="AF18" s="57"/>
      <c r="AG18" s="57"/>
      <c r="AH18" s="57"/>
      <c r="AI18" s="57"/>
      <c r="AJ18" s="57"/>
      <c r="AK18" s="57"/>
      <c r="AL18" s="57"/>
      <c r="AM18" s="57"/>
      <c r="AN18" s="57"/>
      <c r="AO18" s="57"/>
      <c r="AP18" s="57"/>
      <c r="AQ18" s="57"/>
      <c r="AR18" s="57"/>
      <c r="AS18" s="57"/>
      <c r="AT18" s="57"/>
      <c r="AU18" s="57"/>
      <c r="AV18" s="57"/>
      <c r="AW18" s="57"/>
      <c r="AX18" s="57"/>
      <c r="AY18" s="57"/>
      <c r="AZ18" s="57"/>
      <c r="BA18" s="57"/>
      <c r="BB18" s="57"/>
      <c r="BC18" s="57"/>
      <c r="BD18" s="57"/>
      <c r="BE18" s="57"/>
      <c r="BF18" s="57"/>
      <c r="BG18" s="57"/>
      <c r="BH18" s="57"/>
      <c r="BI18" s="57"/>
      <c r="BJ18" s="57"/>
      <c r="BK18" s="57"/>
      <c r="BL18" s="57"/>
      <c r="BM18" s="57"/>
      <c r="BN18" s="57"/>
    </row>
    <row r="19" spans="1:66" s="58" customFormat="1" ht="50.1" customHeight="1" x14ac:dyDescent="0.3">
      <c r="A19" s="8"/>
      <c r="B19" s="7"/>
      <c r="C19" s="2"/>
      <c r="D19" s="3"/>
      <c r="E19" s="3"/>
      <c r="F19" s="22"/>
      <c r="G19" s="4"/>
      <c r="H19" s="4" t="str">
        <f t="shared" si="0"/>
        <v/>
      </c>
      <c r="I19" s="4" t="str">
        <f t="shared" si="1"/>
        <v/>
      </c>
      <c r="J19" s="4" t="str">
        <f t="shared" si="2"/>
        <v/>
      </c>
      <c r="K19" s="4" t="str">
        <f t="shared" si="3"/>
        <v/>
      </c>
      <c r="L19" s="4" t="str">
        <f t="shared" si="4"/>
        <v/>
      </c>
      <c r="M19" s="5"/>
      <c r="N19" s="17"/>
      <c r="O19" s="10"/>
      <c r="P19" s="6"/>
      <c r="Q19" s="60"/>
      <c r="R19" s="9"/>
      <c r="S19" s="56" t="str">
        <f t="shared" si="5"/>
        <v/>
      </c>
      <c r="T19" s="57"/>
      <c r="U19" s="57"/>
      <c r="V19" s="57"/>
      <c r="W19" s="57"/>
      <c r="X19" s="57"/>
      <c r="Y19" s="57"/>
      <c r="Z19" s="57"/>
      <c r="AA19" s="57"/>
      <c r="AB19" s="57"/>
      <c r="AC19" s="57"/>
      <c r="AD19" s="57"/>
      <c r="AE19" s="57"/>
      <c r="AF19" s="57"/>
      <c r="AG19" s="57"/>
      <c r="AH19" s="57"/>
      <c r="AI19" s="57"/>
      <c r="AJ19" s="57"/>
      <c r="AK19" s="57"/>
      <c r="AL19" s="57"/>
      <c r="AM19" s="57"/>
      <c r="AN19" s="57"/>
      <c r="AO19" s="57"/>
      <c r="AP19" s="57"/>
      <c r="AQ19" s="57"/>
      <c r="AR19" s="57"/>
      <c r="AS19" s="57"/>
      <c r="AT19" s="57"/>
      <c r="AU19" s="57"/>
      <c r="AV19" s="57"/>
      <c r="AW19" s="57"/>
      <c r="AX19" s="57"/>
      <c r="AY19" s="57"/>
      <c r="AZ19" s="57"/>
      <c r="BA19" s="57"/>
      <c r="BB19" s="57"/>
      <c r="BC19" s="57"/>
      <c r="BD19" s="57"/>
      <c r="BE19" s="57"/>
      <c r="BF19" s="57"/>
      <c r="BG19" s="57"/>
      <c r="BH19" s="57"/>
      <c r="BI19" s="57"/>
      <c r="BJ19" s="57"/>
      <c r="BK19" s="57"/>
      <c r="BL19" s="57"/>
      <c r="BM19" s="57"/>
      <c r="BN19" s="57"/>
    </row>
    <row r="20" spans="1:66" s="58" customFormat="1" ht="50.1" customHeight="1" x14ac:dyDescent="0.3">
      <c r="A20" s="8"/>
      <c r="B20" s="7"/>
      <c r="C20" s="2"/>
      <c r="D20" s="3"/>
      <c r="E20" s="3"/>
      <c r="F20" s="22"/>
      <c r="G20" s="4"/>
      <c r="H20" s="4" t="str">
        <f t="shared" si="0"/>
        <v/>
      </c>
      <c r="I20" s="4" t="str">
        <f t="shared" si="1"/>
        <v/>
      </c>
      <c r="J20" s="4" t="str">
        <f t="shared" si="2"/>
        <v/>
      </c>
      <c r="K20" s="4" t="str">
        <f t="shared" si="3"/>
        <v/>
      </c>
      <c r="L20" s="4" t="str">
        <f t="shared" si="4"/>
        <v/>
      </c>
      <c r="M20" s="5"/>
      <c r="N20" s="17"/>
      <c r="O20" s="10"/>
      <c r="P20" s="6"/>
      <c r="Q20" s="60"/>
      <c r="R20" s="9"/>
      <c r="S20" s="56" t="str">
        <f t="shared" si="5"/>
        <v/>
      </c>
      <c r="T20" s="57"/>
      <c r="U20" s="57"/>
      <c r="V20" s="57"/>
      <c r="W20" s="57"/>
      <c r="X20" s="57"/>
      <c r="Y20" s="57"/>
      <c r="Z20" s="57"/>
      <c r="AA20" s="57"/>
      <c r="AB20" s="57"/>
      <c r="AC20" s="57"/>
      <c r="AD20" s="57"/>
      <c r="AE20" s="57"/>
      <c r="AF20" s="57"/>
      <c r="AG20" s="57"/>
      <c r="AH20" s="57"/>
      <c r="AI20" s="57"/>
      <c r="AJ20" s="57"/>
      <c r="AK20" s="57"/>
      <c r="AL20" s="57"/>
      <c r="AM20" s="57"/>
      <c r="AN20" s="57"/>
      <c r="AO20" s="57"/>
      <c r="AP20" s="57"/>
      <c r="AQ20" s="57"/>
      <c r="AR20" s="57"/>
      <c r="AS20" s="57"/>
      <c r="AT20" s="57"/>
      <c r="AU20" s="57"/>
      <c r="AV20" s="57"/>
      <c r="AW20" s="57"/>
      <c r="AX20" s="57"/>
      <c r="AY20" s="57"/>
      <c r="AZ20" s="57"/>
      <c r="BA20" s="57"/>
      <c r="BB20" s="57"/>
      <c r="BC20" s="57"/>
      <c r="BD20" s="57"/>
      <c r="BE20" s="57"/>
      <c r="BF20" s="57"/>
      <c r="BG20" s="57"/>
      <c r="BH20" s="57"/>
      <c r="BI20" s="57"/>
      <c r="BJ20" s="57"/>
      <c r="BK20" s="57"/>
      <c r="BL20" s="57"/>
      <c r="BM20" s="57"/>
      <c r="BN20" s="57"/>
    </row>
    <row r="21" spans="1:66" s="58" customFormat="1" ht="50.1" customHeight="1" x14ac:dyDescent="0.3">
      <c r="A21" s="8"/>
      <c r="B21" s="7"/>
      <c r="C21" s="2"/>
      <c r="D21" s="3"/>
      <c r="E21" s="3"/>
      <c r="F21" s="22"/>
      <c r="G21" s="4"/>
      <c r="H21" s="4" t="str">
        <f t="shared" si="0"/>
        <v/>
      </c>
      <c r="I21" s="4" t="str">
        <f t="shared" si="1"/>
        <v/>
      </c>
      <c r="J21" s="4" t="str">
        <f t="shared" si="2"/>
        <v/>
      </c>
      <c r="K21" s="4" t="str">
        <f t="shared" si="3"/>
        <v/>
      </c>
      <c r="L21" s="4" t="str">
        <f t="shared" si="4"/>
        <v/>
      </c>
      <c r="M21" s="5"/>
      <c r="N21" s="17"/>
      <c r="O21" s="10"/>
      <c r="P21" s="6"/>
      <c r="Q21" s="60"/>
      <c r="R21" s="9"/>
      <c r="S21" s="56" t="str">
        <f t="shared" si="5"/>
        <v/>
      </c>
      <c r="T21" s="57"/>
      <c r="U21" s="57"/>
      <c r="V21" s="57"/>
      <c r="W21" s="57"/>
      <c r="X21" s="57"/>
      <c r="Y21" s="57"/>
      <c r="Z21" s="57"/>
      <c r="AA21" s="57"/>
      <c r="AB21" s="57"/>
      <c r="AC21" s="57"/>
      <c r="AD21" s="57"/>
      <c r="AE21" s="57"/>
      <c r="AF21" s="57"/>
      <c r="AG21" s="57"/>
      <c r="AH21" s="57"/>
      <c r="AI21" s="57"/>
      <c r="AJ21" s="57"/>
      <c r="AK21" s="57"/>
      <c r="AL21" s="57"/>
      <c r="AM21" s="57"/>
      <c r="AN21" s="57"/>
      <c r="AO21" s="57"/>
      <c r="AP21" s="57"/>
      <c r="AQ21" s="57"/>
      <c r="AR21" s="57"/>
      <c r="AS21" s="57"/>
      <c r="AT21" s="57"/>
      <c r="AU21" s="57"/>
      <c r="AV21" s="57"/>
      <c r="AW21" s="57"/>
      <c r="AX21" s="57"/>
      <c r="AY21" s="57"/>
      <c r="AZ21" s="57"/>
      <c r="BA21" s="57"/>
      <c r="BB21" s="57"/>
      <c r="BC21" s="57"/>
      <c r="BD21" s="57"/>
      <c r="BE21" s="57"/>
      <c r="BF21" s="57"/>
      <c r="BG21" s="57"/>
      <c r="BH21" s="57"/>
      <c r="BI21" s="57"/>
      <c r="BJ21" s="57"/>
      <c r="BK21" s="57"/>
      <c r="BL21" s="57"/>
      <c r="BM21" s="57"/>
      <c r="BN21" s="57"/>
    </row>
    <row r="22" spans="1:66" s="58" customFormat="1" ht="50.1" customHeight="1" x14ac:dyDescent="0.3">
      <c r="A22" s="8"/>
      <c r="B22" s="7"/>
      <c r="C22" s="2"/>
      <c r="D22" s="3"/>
      <c r="E22" s="3"/>
      <c r="F22" s="22"/>
      <c r="G22" s="4"/>
      <c r="H22" s="4" t="str">
        <f t="shared" si="0"/>
        <v/>
      </c>
      <c r="I22" s="4" t="str">
        <f t="shared" si="1"/>
        <v/>
      </c>
      <c r="J22" s="4" t="str">
        <f t="shared" si="2"/>
        <v/>
      </c>
      <c r="K22" s="4" t="str">
        <f t="shared" si="3"/>
        <v/>
      </c>
      <c r="L22" s="4" t="str">
        <f t="shared" si="4"/>
        <v/>
      </c>
      <c r="M22" s="5"/>
      <c r="N22" s="17"/>
      <c r="O22" s="10"/>
      <c r="P22" s="6"/>
      <c r="Q22" s="60"/>
      <c r="R22" s="9"/>
      <c r="S22" s="56" t="str">
        <f t="shared" si="5"/>
        <v/>
      </c>
      <c r="T22" s="57"/>
      <c r="U22" s="57"/>
      <c r="V22" s="57"/>
      <c r="W22" s="57"/>
      <c r="X22" s="57"/>
      <c r="Y22" s="57"/>
      <c r="Z22" s="57"/>
      <c r="AA22" s="57"/>
      <c r="AB22" s="57"/>
      <c r="AC22" s="57"/>
      <c r="AD22" s="57"/>
      <c r="AE22" s="57"/>
      <c r="AF22" s="57"/>
      <c r="AG22" s="57"/>
      <c r="AH22" s="57"/>
      <c r="AI22" s="57"/>
      <c r="AJ22" s="57"/>
      <c r="AK22" s="57"/>
      <c r="AL22" s="57"/>
      <c r="AM22" s="57"/>
      <c r="AN22" s="57"/>
      <c r="AO22" s="57"/>
      <c r="AP22" s="57"/>
      <c r="AQ22" s="57"/>
      <c r="AR22" s="57"/>
      <c r="AS22" s="57"/>
      <c r="AT22" s="57"/>
      <c r="AU22" s="57"/>
      <c r="AV22" s="57"/>
      <c r="AW22" s="57"/>
      <c r="AX22" s="57"/>
      <c r="AY22" s="57"/>
      <c r="AZ22" s="57"/>
      <c r="BA22" s="57"/>
      <c r="BB22" s="57"/>
      <c r="BC22" s="57"/>
      <c r="BD22" s="57"/>
      <c r="BE22" s="57"/>
      <c r="BF22" s="57"/>
      <c r="BG22" s="57"/>
      <c r="BH22" s="57"/>
      <c r="BI22" s="57"/>
      <c r="BJ22" s="57"/>
      <c r="BK22" s="57"/>
      <c r="BL22" s="57"/>
      <c r="BM22" s="57"/>
      <c r="BN22" s="57"/>
    </row>
    <row r="23" spans="1:66" s="58" customFormat="1" ht="50.1" customHeight="1" thickBot="1" x14ac:dyDescent="0.35">
      <c r="A23" s="11"/>
      <c r="B23" s="12"/>
      <c r="C23" s="12"/>
      <c r="D23" s="13"/>
      <c r="E23" s="13"/>
      <c r="F23" s="23"/>
      <c r="G23" s="4"/>
      <c r="H23" s="20" t="str">
        <f t="shared" si="0"/>
        <v/>
      </c>
      <c r="I23" s="20" t="str">
        <f t="shared" si="1"/>
        <v/>
      </c>
      <c r="J23" s="20" t="str">
        <f t="shared" si="2"/>
        <v/>
      </c>
      <c r="K23" s="20" t="str">
        <f t="shared" si="3"/>
        <v/>
      </c>
      <c r="L23" s="20" t="str">
        <f t="shared" si="4"/>
        <v/>
      </c>
      <c r="M23" s="21"/>
      <c r="N23" s="18"/>
      <c r="O23" s="14"/>
      <c r="P23" s="15"/>
      <c r="Q23" s="61"/>
      <c r="R23" s="16"/>
      <c r="S23" s="56" t="str">
        <f t="shared" si="5"/>
        <v/>
      </c>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c r="BM23" s="57"/>
      <c r="BN23" s="57"/>
    </row>
    <row r="24" spans="1:66" s="58" customFormat="1" ht="16.2" thickBot="1" x14ac:dyDescent="0.35">
      <c r="A24" s="57"/>
      <c r="B24" s="57"/>
      <c r="C24" s="57"/>
      <c r="D24" s="57"/>
      <c r="E24" s="57"/>
      <c r="F24" s="57"/>
      <c r="G24" s="57"/>
      <c r="H24" s="57"/>
      <c r="I24" s="57"/>
      <c r="J24" s="57"/>
      <c r="K24" s="57"/>
      <c r="L24" s="57"/>
      <c r="M24" s="57"/>
      <c r="N24" s="57"/>
      <c r="O24" s="57"/>
      <c r="P24" s="57"/>
      <c r="R24" s="57"/>
      <c r="S24" s="57"/>
      <c r="T24" s="57"/>
      <c r="U24" s="57"/>
      <c r="V24" s="57"/>
      <c r="W24" s="57"/>
      <c r="X24" s="57"/>
      <c r="Y24" s="57"/>
      <c r="Z24" s="57"/>
      <c r="AA24" s="57"/>
      <c r="AB24" s="57"/>
      <c r="AC24" s="57"/>
      <c r="AD24" s="57"/>
      <c r="AE24" s="57"/>
      <c r="AF24" s="57"/>
      <c r="AG24" s="57"/>
      <c r="AH24" s="57"/>
      <c r="AI24" s="57"/>
      <c r="AJ24" s="57"/>
      <c r="AK24" s="57"/>
      <c r="AL24" s="57"/>
      <c r="AM24" s="57"/>
      <c r="AN24" s="57"/>
      <c r="AO24" s="57"/>
      <c r="AP24" s="57"/>
      <c r="AQ24" s="57"/>
      <c r="AR24" s="57"/>
      <c r="AS24" s="57"/>
      <c r="AT24" s="57"/>
      <c r="AU24" s="57"/>
      <c r="AV24" s="57"/>
      <c r="AW24" s="57"/>
      <c r="AX24" s="57"/>
      <c r="AY24" s="57"/>
      <c r="AZ24" s="57"/>
      <c r="BA24" s="57"/>
      <c r="BB24" s="57"/>
      <c r="BC24" s="57"/>
      <c r="BD24" s="57"/>
      <c r="BE24" s="57"/>
      <c r="BF24" s="57"/>
      <c r="BG24" s="57"/>
      <c r="BH24" s="57"/>
      <c r="BI24" s="57"/>
      <c r="BJ24" s="57"/>
      <c r="BK24" s="57"/>
      <c r="BL24" s="57"/>
      <c r="BM24" s="57"/>
      <c r="BN24" s="57"/>
    </row>
    <row r="25" spans="1:66" s="58" customFormat="1" ht="51.6" customHeight="1" thickBot="1" x14ac:dyDescent="0.35">
      <c r="A25" s="57"/>
      <c r="B25" s="69" t="s">
        <v>20</v>
      </c>
      <c r="C25" s="70"/>
      <c r="D25" s="70"/>
      <c r="E25" s="70"/>
      <c r="F25" s="70"/>
      <c r="G25" s="70"/>
      <c r="H25" s="70"/>
      <c r="I25" s="70"/>
      <c r="J25" s="70"/>
      <c r="K25" s="70"/>
      <c r="L25" s="70"/>
      <c r="M25" s="70"/>
      <c r="N25" s="70"/>
      <c r="O25" s="70"/>
      <c r="P25" s="71"/>
      <c r="Q25" s="59"/>
      <c r="R25" s="57"/>
      <c r="S25" s="57"/>
      <c r="T25" s="57"/>
      <c r="U25" s="57"/>
      <c r="V25" s="57"/>
      <c r="W25" s="57"/>
      <c r="X25" s="57"/>
      <c r="Y25" s="57"/>
      <c r="Z25" s="57"/>
      <c r="AA25" s="57"/>
      <c r="AB25" s="57"/>
      <c r="AC25" s="57"/>
      <c r="AD25" s="57"/>
      <c r="AE25" s="57"/>
      <c r="AF25" s="57"/>
      <c r="AG25" s="57"/>
      <c r="AH25" s="57"/>
      <c r="AI25" s="57"/>
      <c r="AJ25" s="57"/>
      <c r="AK25" s="57"/>
      <c r="AL25" s="57"/>
      <c r="AM25" s="57"/>
      <c r="AN25" s="57"/>
      <c r="AO25" s="57"/>
      <c r="AP25" s="57"/>
      <c r="AQ25" s="57"/>
      <c r="AR25" s="57"/>
      <c r="AS25" s="57"/>
      <c r="AT25" s="57"/>
      <c r="AU25" s="57"/>
      <c r="AV25" s="57"/>
      <c r="AW25" s="57"/>
      <c r="AX25" s="57"/>
      <c r="AY25" s="57"/>
      <c r="AZ25" s="57"/>
      <c r="BA25" s="57"/>
      <c r="BB25" s="57"/>
      <c r="BC25" s="57"/>
      <c r="BD25" s="57"/>
      <c r="BE25" s="57"/>
      <c r="BF25" s="57"/>
      <c r="BG25" s="57"/>
      <c r="BH25" s="57"/>
      <c r="BI25" s="57"/>
      <c r="BJ25" s="57"/>
      <c r="BK25" s="57"/>
      <c r="BL25" s="57"/>
      <c r="BM25" s="57"/>
      <c r="BN25" s="57"/>
    </row>
    <row r="26" spans="1:66" s="58" customFormat="1" ht="15.6" x14ac:dyDescent="0.3">
      <c r="A26" s="57"/>
      <c r="B26" s="72"/>
      <c r="C26" s="73"/>
      <c r="D26" s="73"/>
      <c r="E26" s="73"/>
      <c r="F26" s="73"/>
      <c r="G26" s="73"/>
      <c r="H26" s="73"/>
      <c r="I26" s="73"/>
      <c r="J26" s="73"/>
      <c r="K26" s="73"/>
      <c r="L26" s="73"/>
      <c r="M26" s="73"/>
      <c r="N26" s="73"/>
      <c r="O26" s="73"/>
      <c r="P26" s="74"/>
      <c r="Q26" s="59"/>
      <c r="R26" s="57"/>
      <c r="S26" s="57"/>
      <c r="T26" s="57"/>
      <c r="U26" s="57"/>
      <c r="V26" s="57"/>
      <c r="W26" s="57"/>
      <c r="X26" s="57"/>
      <c r="Y26" s="57"/>
      <c r="Z26" s="57"/>
      <c r="AA26" s="57"/>
      <c r="AB26" s="57"/>
      <c r="AC26" s="57"/>
      <c r="AD26" s="57"/>
      <c r="AE26" s="57"/>
      <c r="AF26" s="57"/>
      <c r="AG26" s="57"/>
      <c r="AH26" s="57"/>
      <c r="AI26" s="57"/>
      <c r="AJ26" s="57"/>
      <c r="AK26" s="57"/>
      <c r="AL26" s="57"/>
      <c r="AM26" s="57"/>
      <c r="AN26" s="57"/>
      <c r="AO26" s="57"/>
      <c r="AP26" s="57"/>
      <c r="AQ26" s="57"/>
      <c r="AR26" s="57"/>
      <c r="AS26" s="57"/>
      <c r="AT26" s="57"/>
      <c r="AU26" s="57"/>
      <c r="AV26" s="57"/>
      <c r="AW26" s="57"/>
      <c r="AX26" s="57"/>
      <c r="AY26" s="57"/>
      <c r="AZ26" s="57"/>
      <c r="BA26" s="57"/>
      <c r="BB26" s="57"/>
      <c r="BC26" s="57"/>
      <c r="BD26" s="57"/>
      <c r="BE26" s="57"/>
      <c r="BF26" s="57"/>
      <c r="BG26" s="57"/>
      <c r="BH26" s="57"/>
      <c r="BI26" s="57"/>
      <c r="BJ26" s="57"/>
      <c r="BK26" s="57"/>
      <c r="BL26" s="57"/>
      <c r="BM26" s="57"/>
      <c r="BN26" s="57"/>
    </row>
    <row r="27" spans="1:66" s="58" customFormat="1" ht="79.349999999999994" customHeight="1" thickBot="1" x14ac:dyDescent="0.35">
      <c r="A27" s="57"/>
      <c r="B27" s="75"/>
      <c r="C27" s="76"/>
      <c r="D27" s="76"/>
      <c r="E27" s="76"/>
      <c r="F27" s="76"/>
      <c r="G27" s="76"/>
      <c r="H27" s="76"/>
      <c r="I27" s="76"/>
      <c r="J27" s="76"/>
      <c r="K27" s="76"/>
      <c r="L27" s="76"/>
      <c r="M27" s="76"/>
      <c r="N27" s="76"/>
      <c r="O27" s="76"/>
      <c r="P27" s="77"/>
      <c r="Q27" s="59"/>
      <c r="R27" s="57"/>
      <c r="S27" s="57"/>
      <c r="T27" s="57"/>
      <c r="U27" s="57"/>
      <c r="V27" s="57"/>
      <c r="W27" s="57"/>
      <c r="X27" s="57"/>
      <c r="Y27" s="57"/>
      <c r="Z27" s="57"/>
      <c r="AA27" s="57"/>
      <c r="AB27" s="57"/>
      <c r="AC27" s="57"/>
      <c r="AD27" s="57"/>
      <c r="AE27" s="57"/>
      <c r="AF27" s="57"/>
      <c r="AG27" s="57"/>
      <c r="AH27" s="57"/>
      <c r="AI27" s="57"/>
      <c r="AJ27" s="57"/>
      <c r="AK27" s="57"/>
      <c r="AL27" s="57"/>
      <c r="AM27" s="57"/>
      <c r="AN27" s="57"/>
      <c r="AO27" s="57"/>
      <c r="AP27" s="57"/>
      <c r="AQ27" s="57"/>
      <c r="AR27" s="57"/>
      <c r="AS27" s="57"/>
      <c r="AT27" s="57"/>
      <c r="AU27" s="57"/>
      <c r="AV27" s="57"/>
      <c r="AW27" s="57"/>
      <c r="AX27" s="57"/>
      <c r="AY27" s="57"/>
      <c r="AZ27" s="57"/>
      <c r="BA27" s="57"/>
      <c r="BB27" s="57"/>
      <c r="BC27" s="57"/>
      <c r="BD27" s="57"/>
      <c r="BE27" s="57"/>
      <c r="BF27" s="57"/>
      <c r="BG27" s="57"/>
      <c r="BH27" s="57"/>
      <c r="BI27" s="57"/>
      <c r="BJ27" s="57"/>
      <c r="BK27" s="57"/>
      <c r="BL27" s="57"/>
      <c r="BM27" s="57"/>
      <c r="BN27" s="57"/>
    </row>
    <row r="31" spans="1:66" hidden="1" x14ac:dyDescent="0.3">
      <c r="A31" s="62" t="s">
        <v>28</v>
      </c>
      <c r="B31" s="62" t="s">
        <v>21</v>
      </c>
      <c r="C31" s="62" t="s">
        <v>9</v>
      </c>
    </row>
    <row r="32" spans="1:66" hidden="1" x14ac:dyDescent="0.3">
      <c r="A32" s="62" t="s">
        <v>29</v>
      </c>
      <c r="B32" s="62" t="s">
        <v>23</v>
      </c>
      <c r="C32" s="62" t="s">
        <v>8</v>
      </c>
    </row>
    <row r="33" spans="3:3" hidden="1" x14ac:dyDescent="0.3">
      <c r="C33" s="62" t="s">
        <v>11</v>
      </c>
    </row>
    <row r="34" spans="3:3" hidden="1" x14ac:dyDescent="0.3">
      <c r="C34" s="62" t="s">
        <v>26</v>
      </c>
    </row>
    <row r="35" spans="3:3" hidden="1" x14ac:dyDescent="0.3">
      <c r="C35" s="62" t="s">
        <v>10</v>
      </c>
    </row>
    <row r="36" spans="3:3" hidden="1" x14ac:dyDescent="0.3">
      <c r="C36" s="62" t="s">
        <v>12</v>
      </c>
    </row>
    <row r="37" spans="3:3" hidden="1" x14ac:dyDescent="0.3">
      <c r="C37" s="62" t="s">
        <v>32</v>
      </c>
    </row>
    <row r="38" spans="3:3" hidden="1" x14ac:dyDescent="0.3">
      <c r="C38" s="62" t="s">
        <v>33</v>
      </c>
    </row>
  </sheetData>
  <sheetProtection algorithmName="SHA-512" hashValue="qfNUqQsot1WK+66YXgVwDJeGudDloUhyUy3SYoK7YBRrWlDYURIZ1abBc7viqS0Y5OP0V2jnsVluBH8mjcAkDw==" saltValue="K7bq1ez6TNNqzNjlZT5GUA==" spinCount="100000" sheet="1" objects="1" scenarios="1" selectLockedCells="1"/>
  <mergeCells count="10">
    <mergeCell ref="A1:R1"/>
    <mergeCell ref="A2:R2"/>
    <mergeCell ref="B25:P25"/>
    <mergeCell ref="B26:P27"/>
    <mergeCell ref="A6:F6"/>
    <mergeCell ref="N6:P6"/>
    <mergeCell ref="A4:B4"/>
    <mergeCell ref="C4:H4"/>
    <mergeCell ref="J4:P4"/>
    <mergeCell ref="G6:M6"/>
  </mergeCells>
  <dataValidations count="6">
    <dataValidation allowBlank="1" showErrorMessage="1" prompt="Example: 10-2017-10" sqref="B8" xr:uid="{00000000-0002-0000-0000-000002000000}"/>
    <dataValidation type="list" allowBlank="1" showInputMessage="1" showErrorMessage="1" error="Please use drop-down" sqref="A9:A23" xr:uid="{2D9EBCAC-21B1-4E5F-8F8A-5EEFD7937697}">
      <formula1>$B$31:$B$32</formula1>
    </dataValidation>
    <dataValidation allowBlank="1" showInputMessage="1" showErrorMessage="1" prompt="Example: 11-2020-01" sqref="B9:B23" xr:uid="{021B24B3-8B18-469C-A364-D3DE1C174131}"/>
    <dataValidation type="list" allowBlank="1" showInputMessage="1" showErrorMessage="1" sqref="R4" xr:uid="{7A8EA3D9-E96B-498B-BDF4-9CF9CF5D0E3B}">
      <formula1>$A$31:$A$32</formula1>
    </dataValidation>
    <dataValidation type="list" allowBlank="1" showInputMessage="1" showErrorMessage="1" error="Please use drop-down" sqref="C8" xr:uid="{00000000-0002-0000-0000-000001000000}">
      <formula1>$B$29:$I$29</formula1>
    </dataValidation>
    <dataValidation type="list" allowBlank="1" showInputMessage="1" showErrorMessage="1" error="Please use drop-down" sqref="C9:C23" xr:uid="{DAA88227-A45D-49BB-A20A-89CB227AB484}">
      <formula1>$C$31:$C$38</formula1>
    </dataValidation>
  </dataValidations>
  <printOptions horizontalCentered="1"/>
  <pageMargins left="0.2" right="0.2" top="0.5" bottom="0.5" header="0.3" footer="0.3"/>
  <pageSetup scale="55" fitToWidth="0" fitToHeight="0" orientation="landscape" r:id="rId1"/>
  <headerFooter>
    <oddFooter>&amp;C&amp;P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Open Closed Awards</vt:lpstr>
      <vt:lpstr>'Open Closed Awards'!Print_Area</vt:lpstr>
      <vt:lpstr>'Open Closed Awards'!Print_Titles</vt:lpstr>
    </vt:vector>
  </TitlesOfParts>
  <Company>Minnesota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McKenzie, Leighann</dc:creator>
  <cp:lastModifiedBy>Dyer, Sam (He/Him/His) (MHFA)</cp:lastModifiedBy>
  <cp:lastPrinted>2022-08-30T15:56:57Z</cp:lastPrinted>
  <dcterms:created xsi:type="dcterms:W3CDTF">2018-10-16T18:29:46Z</dcterms:created>
  <dcterms:modified xsi:type="dcterms:W3CDTF">2026-04-01T21:25:28Z</dcterms:modified>
</cp:coreProperties>
</file>