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P:\Programs, Plans and Initiatives\FHPAP\FY 26-27\Reports\Expenditures\"/>
    </mc:Choice>
  </mc:AlternateContent>
  <xr:revisionPtr revIDLastSave="0" documentId="8_{65BE6E33-8F86-4F9D-AE25-4858B8EFDA3D}" xr6:coauthVersionLast="47" xr6:coauthVersionMax="47" xr10:uidLastSave="{00000000-0000-0000-0000-000000000000}"/>
  <bookViews>
    <workbookView xWindow="-28920" yWindow="-120" windowWidth="29040" windowHeight="15840" firstSheet="7" activeTab="7" xr2:uid="{840F1D06-E004-430A-A190-39FD868C5145}"/>
  </bookViews>
  <sheets>
    <sheet name="Instructions" sheetId="8" r:id="rId1"/>
    <sheet name="10.1.25 -12.31.25" sheetId="1" r:id="rId2"/>
    <sheet name="1.1.26 - 3.31.26" sheetId="10" r:id="rId3"/>
    <sheet name="4.1.26 - 6.30.26" sheetId="11" r:id="rId4"/>
    <sheet name="7.1.26 - 9.30.26" sheetId="12" r:id="rId5"/>
    <sheet name="10.1.26 - 12.31.26" sheetId="13" r:id="rId6"/>
    <sheet name="1.1.27 - 3.31.27" sheetId="14" r:id="rId7"/>
    <sheet name="4.1.27 - 6.30.27" sheetId="15" r:id="rId8"/>
    <sheet name="7.1.27 - 9.30.27" sheetId="16" r:id="rId9"/>
    <sheet name="Reporting Timeline"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 i="10" l="1"/>
  <c r="O19" i="11" s="1"/>
  <c r="O19" i="12" s="1"/>
  <c r="O19" i="13" s="1"/>
  <c r="O19" i="14" s="1"/>
  <c r="O19" i="15" s="1"/>
  <c r="O19" i="16" s="1"/>
  <c r="P19" i="1"/>
  <c r="P19" i="10" s="1"/>
  <c r="P19" i="11" s="1"/>
  <c r="P19" i="12" s="1"/>
  <c r="P19" i="13" s="1"/>
  <c r="P19" i="14" s="1"/>
  <c r="P19" i="15" s="1"/>
  <c r="P19" i="16" s="1"/>
  <c r="O19" i="1"/>
  <c r="N19" i="1"/>
  <c r="N19" i="10" s="1"/>
  <c r="N19" i="11" s="1"/>
  <c r="N19" i="12" s="1"/>
  <c r="N19" i="13" s="1"/>
  <c r="N19" i="14" s="1"/>
  <c r="N19" i="15" s="1"/>
  <c r="N19" i="16" s="1"/>
  <c r="M19" i="1"/>
  <c r="M19" i="10" s="1"/>
  <c r="M19" i="11" s="1"/>
  <c r="Q17" i="1"/>
  <c r="Q18" i="1"/>
  <c r="P6" i="10"/>
  <c r="P6" i="11" s="1"/>
  <c r="P6" i="12" s="1"/>
  <c r="P6" i="13" s="1"/>
  <c r="O6" i="10"/>
  <c r="N6" i="10"/>
  <c r="N6" i="11" s="1"/>
  <c r="N6" i="12" s="1"/>
  <c r="N6" i="13" s="1"/>
  <c r="M6" i="10"/>
  <c r="M6" i="11" s="1"/>
  <c r="M6" i="12" s="1"/>
  <c r="P17" i="10"/>
  <c r="P17" i="11" s="1"/>
  <c r="P17" i="12" s="1"/>
  <c r="P17" i="13" s="1"/>
  <c r="P17" i="14" s="1"/>
  <c r="O17" i="10"/>
  <c r="O17" i="11" s="1"/>
  <c r="O17" i="12" s="1"/>
  <c r="O17" i="13" s="1"/>
  <c r="O17" i="14" s="1"/>
  <c r="N17" i="10"/>
  <c r="N17" i="11" s="1"/>
  <c r="N17" i="12" s="1"/>
  <c r="N17" i="13" s="1"/>
  <c r="M17" i="10"/>
  <c r="M17" i="11" s="1"/>
  <c r="E25" i="10"/>
  <c r="E25" i="11" s="1"/>
  <c r="E25" i="12" s="1"/>
  <c r="E25" i="13" s="1"/>
  <c r="E25" i="14" s="1"/>
  <c r="E25" i="15" s="1"/>
  <c r="E25" i="16" s="1"/>
  <c r="E24" i="10"/>
  <c r="E24" i="11" s="1"/>
  <c r="E24" i="12" s="1"/>
  <c r="E24" i="13" s="1"/>
  <c r="E24" i="14" s="1"/>
  <c r="E24" i="15" s="1"/>
  <c r="E23" i="10"/>
  <c r="E23" i="11" s="1"/>
  <c r="E23" i="12" s="1"/>
  <c r="E23" i="13" s="1"/>
  <c r="E23" i="14" s="1"/>
  <c r="E23" i="15" s="1"/>
  <c r="E20" i="10"/>
  <c r="E20" i="11" s="1"/>
  <c r="E20" i="12" s="1"/>
  <c r="E19" i="10"/>
  <c r="E19" i="11" s="1"/>
  <c r="E19" i="12" s="1"/>
  <c r="E18" i="10"/>
  <c r="E18" i="11" s="1"/>
  <c r="E18" i="12" s="1"/>
  <c r="E17" i="10"/>
  <c r="E17" i="11" s="1"/>
  <c r="E17" i="12" s="1"/>
  <c r="E8" i="10"/>
  <c r="E8" i="11" s="1"/>
  <c r="E8" i="12" s="1"/>
  <c r="E8" i="13" s="1"/>
  <c r="E8" i="14" s="1"/>
  <c r="E8" i="15" s="1"/>
  <c r="E8" i="16" s="1"/>
  <c r="E7" i="10"/>
  <c r="E7" i="11" s="1"/>
  <c r="E7" i="12" s="1"/>
  <c r="E7" i="13" s="1"/>
  <c r="E7" i="14" s="1"/>
  <c r="E7" i="15" s="1"/>
  <c r="E7" i="16" s="1"/>
  <c r="F35" i="16"/>
  <c r="F21" i="16"/>
  <c r="Q18" i="16"/>
  <c r="F14" i="16"/>
  <c r="Q7" i="16"/>
  <c r="F35" i="15"/>
  <c r="F21" i="15"/>
  <c r="Q18" i="15"/>
  <c r="F14" i="15"/>
  <c r="Q7" i="15"/>
  <c r="F35" i="14"/>
  <c r="F21" i="14"/>
  <c r="Q18" i="14"/>
  <c r="F14" i="14"/>
  <c r="Q7" i="14"/>
  <c r="F35" i="13"/>
  <c r="F21" i="13"/>
  <c r="Q18" i="13"/>
  <c r="F14" i="13"/>
  <c r="Q7" i="13"/>
  <c r="F35" i="12"/>
  <c r="F21" i="12"/>
  <c r="Q18" i="12"/>
  <c r="F14" i="12"/>
  <c r="Q7" i="12"/>
  <c r="E6" i="10"/>
  <c r="F35" i="11"/>
  <c r="F21" i="11"/>
  <c r="Q18" i="11"/>
  <c r="F14" i="11"/>
  <c r="Q7" i="11"/>
  <c r="F35" i="10"/>
  <c r="F21" i="10"/>
  <c r="Q18" i="10"/>
  <c r="F14" i="10"/>
  <c r="Q7" i="10"/>
  <c r="Q6" i="10" l="1"/>
  <c r="Q19" i="1"/>
  <c r="Q19" i="10"/>
  <c r="O6" i="11"/>
  <c r="O6" i="12" s="1"/>
  <c r="O6" i="13" s="1"/>
  <c r="O6" i="14" s="1"/>
  <c r="O6" i="15" s="1"/>
  <c r="O6" i="16" s="1"/>
  <c r="Q19" i="11"/>
  <c r="M19" i="12"/>
  <c r="M19" i="13" s="1"/>
  <c r="P6" i="14"/>
  <c r="P6" i="15" s="1"/>
  <c r="P6" i="16" s="1"/>
  <c r="O17" i="15"/>
  <c r="O17" i="16" s="1"/>
  <c r="N6" i="14"/>
  <c r="N6" i="15" s="1"/>
  <c r="N6" i="16" s="1"/>
  <c r="N17" i="14"/>
  <c r="N17" i="15" s="1"/>
  <c r="N17" i="16" s="1"/>
  <c r="P17" i="15"/>
  <c r="P17" i="16" s="1"/>
  <c r="Q6" i="11"/>
  <c r="M6" i="13"/>
  <c r="M6" i="14" s="1"/>
  <c r="F36" i="14"/>
  <c r="Q17" i="11"/>
  <c r="M17" i="12"/>
  <c r="M17" i="13" s="1"/>
  <c r="M17" i="14" s="1"/>
  <c r="Q17" i="10"/>
  <c r="F36" i="13"/>
  <c r="F36" i="15"/>
  <c r="F36" i="12"/>
  <c r="F36" i="16"/>
  <c r="E23" i="16"/>
  <c r="E18" i="13"/>
  <c r="E20" i="13"/>
  <c r="E20" i="14" s="1"/>
  <c r="E19" i="13"/>
  <c r="E19" i="14" s="1"/>
  <c r="E19" i="15" s="1"/>
  <c r="E35" i="15"/>
  <c r="E24" i="16"/>
  <c r="E35" i="12"/>
  <c r="E35" i="13"/>
  <c r="E21" i="12"/>
  <c r="E17" i="13"/>
  <c r="E17" i="14" s="1"/>
  <c r="E14" i="10"/>
  <c r="E35" i="14"/>
  <c r="F36" i="11"/>
  <c r="F36" i="10"/>
  <c r="E35" i="10"/>
  <c r="E21" i="11"/>
  <c r="E35" i="11"/>
  <c r="E21" i="10"/>
  <c r="E6" i="11"/>
  <c r="E14" i="11" s="1"/>
  <c r="G25" i="1"/>
  <c r="G25" i="10" s="1"/>
  <c r="G25" i="11" s="1"/>
  <c r="G25" i="12" s="1"/>
  <c r="G25" i="13" s="1"/>
  <c r="G25" i="14" s="1"/>
  <c r="G25" i="15" s="1"/>
  <c r="G25" i="16" s="1"/>
  <c r="H25" i="16" s="1"/>
  <c r="F35" i="1"/>
  <c r="Q6" i="12" l="1"/>
  <c r="Q19" i="12"/>
  <c r="Q19" i="13"/>
  <c r="M19" i="14"/>
  <c r="Q17" i="12"/>
  <c r="Q6" i="13"/>
  <c r="Q17" i="13"/>
  <c r="H25" i="13"/>
  <c r="H25" i="15"/>
  <c r="H25" i="10"/>
  <c r="H25" i="12"/>
  <c r="H25" i="11"/>
  <c r="H25" i="14"/>
  <c r="E21" i="13"/>
  <c r="E20" i="15"/>
  <c r="E19" i="16"/>
  <c r="E18" i="14"/>
  <c r="E35" i="16"/>
  <c r="E17" i="15"/>
  <c r="E6" i="12"/>
  <c r="E36" i="10"/>
  <c r="E36" i="11"/>
  <c r="P8" i="1"/>
  <c r="P8" i="10" s="1"/>
  <c r="P8" i="11" s="1"/>
  <c r="P8" i="12" s="1"/>
  <c r="P8" i="13" s="1"/>
  <c r="P8" i="14" s="1"/>
  <c r="P8" i="15" s="1"/>
  <c r="P8" i="16" s="1"/>
  <c r="O8" i="1"/>
  <c r="O8" i="10" s="1"/>
  <c r="O8" i="11" s="1"/>
  <c r="O8" i="12" s="1"/>
  <c r="O8" i="13" s="1"/>
  <c r="O8" i="14" s="1"/>
  <c r="O8" i="15" s="1"/>
  <c r="O8" i="16" s="1"/>
  <c r="N8" i="1"/>
  <c r="N8" i="10" s="1"/>
  <c r="N8" i="11" s="1"/>
  <c r="N8" i="12" s="1"/>
  <c r="N8" i="13" s="1"/>
  <c r="N8" i="14" s="1"/>
  <c r="N8" i="15" s="1"/>
  <c r="N8" i="16" s="1"/>
  <c r="M8" i="1"/>
  <c r="M8" i="10" s="1"/>
  <c r="Q7" i="1"/>
  <c r="Q6" i="1"/>
  <c r="Q19" i="14" l="1"/>
  <c r="M19" i="15"/>
  <c r="Q6" i="14"/>
  <c r="M6" i="15"/>
  <c r="M6" i="16" s="1"/>
  <c r="Q17" i="14"/>
  <c r="M17" i="15"/>
  <c r="M17" i="16" s="1"/>
  <c r="E21" i="14"/>
  <c r="E18" i="15"/>
  <c r="E20" i="16"/>
  <c r="E17" i="16"/>
  <c r="E6" i="13"/>
  <c r="E14" i="12"/>
  <c r="M8" i="11"/>
  <c r="Q8" i="10"/>
  <c r="Q9" i="10" s="1"/>
  <c r="Q8" i="1"/>
  <c r="Q9" i="1" s="1"/>
  <c r="H25" i="1"/>
  <c r="G8" i="1"/>
  <c r="F14" i="1"/>
  <c r="G24" i="1"/>
  <c r="G23" i="1"/>
  <c r="G23" i="10" s="1"/>
  <c r="G20" i="1"/>
  <c r="G19" i="1"/>
  <c r="G18" i="1"/>
  <c r="G18" i="10" s="1"/>
  <c r="G17" i="1"/>
  <c r="G7" i="1"/>
  <c r="G6" i="1"/>
  <c r="E35" i="1"/>
  <c r="F21" i="1"/>
  <c r="E21" i="1"/>
  <c r="E14" i="1"/>
  <c r="Q19" i="15" l="1"/>
  <c r="M19" i="16"/>
  <c r="Q19" i="16" s="1"/>
  <c r="Q6" i="15"/>
  <c r="Q6" i="16"/>
  <c r="Q17" i="16"/>
  <c r="Q17" i="15"/>
  <c r="Q8" i="11"/>
  <c r="Q9" i="11" s="1"/>
  <c r="M8" i="12"/>
  <c r="M8" i="13" s="1"/>
  <c r="G6" i="10"/>
  <c r="H6" i="1"/>
  <c r="E21" i="15"/>
  <c r="E18" i="16"/>
  <c r="E36" i="12"/>
  <c r="E6" i="14"/>
  <c r="E14" i="13"/>
  <c r="H24" i="1"/>
  <c r="G24" i="10"/>
  <c r="G35" i="10" s="1"/>
  <c r="G23" i="11"/>
  <c r="G23" i="12" s="1"/>
  <c r="H23" i="10"/>
  <c r="H20" i="1"/>
  <c r="G20" i="10"/>
  <c r="H19" i="1"/>
  <c r="G19" i="10"/>
  <c r="G18" i="11"/>
  <c r="H18" i="10"/>
  <c r="H17" i="1"/>
  <c r="G17" i="10"/>
  <c r="H8" i="1"/>
  <c r="G8" i="10"/>
  <c r="H7" i="1"/>
  <c r="G7" i="10"/>
  <c r="H23" i="1"/>
  <c r="H18" i="1"/>
  <c r="G14" i="1"/>
  <c r="H40" i="1" s="1"/>
  <c r="G35" i="1"/>
  <c r="H42" i="1" s="1"/>
  <c r="G21" i="1"/>
  <c r="H41" i="1" s="1"/>
  <c r="F36" i="1"/>
  <c r="E36" i="1"/>
  <c r="H42" i="10" l="1"/>
  <c r="H35" i="10"/>
  <c r="H35" i="1"/>
  <c r="G23" i="13"/>
  <c r="H23" i="12"/>
  <c r="H18" i="11"/>
  <c r="G18" i="12"/>
  <c r="E21" i="16"/>
  <c r="Q8" i="12"/>
  <c r="Q9" i="12" s="1"/>
  <c r="G6" i="11"/>
  <c r="H6" i="10"/>
  <c r="E36" i="13"/>
  <c r="E6" i="15"/>
  <c r="E14" i="14"/>
  <c r="G24" i="11"/>
  <c r="H24" i="10"/>
  <c r="H23" i="11"/>
  <c r="G20" i="11"/>
  <c r="H20" i="10"/>
  <c r="G19" i="11"/>
  <c r="H19" i="10"/>
  <c r="G17" i="11"/>
  <c r="G17" i="12" s="1"/>
  <c r="G21" i="10"/>
  <c r="H17" i="10"/>
  <c r="H8" i="10"/>
  <c r="G8" i="11"/>
  <c r="G7" i="11"/>
  <c r="G7" i="12" s="1"/>
  <c r="H7" i="10"/>
  <c r="G14" i="10"/>
  <c r="H21" i="1"/>
  <c r="H14" i="1"/>
  <c r="G36" i="1"/>
  <c r="H36" i="1" s="1"/>
  <c r="H24" i="11" l="1"/>
  <c r="G24" i="12"/>
  <c r="G35" i="11"/>
  <c r="G23" i="14"/>
  <c r="H23" i="13"/>
  <c r="H20" i="11"/>
  <c r="G20" i="12"/>
  <c r="H19" i="11"/>
  <c r="G19" i="12"/>
  <c r="G18" i="13"/>
  <c r="H18" i="12"/>
  <c r="G17" i="13"/>
  <c r="H17" i="12"/>
  <c r="H8" i="11"/>
  <c r="G8" i="12"/>
  <c r="M8" i="14"/>
  <c r="Q8" i="13"/>
  <c r="Q9" i="13" s="1"/>
  <c r="G7" i="13"/>
  <c r="H7" i="12"/>
  <c r="G6" i="12"/>
  <c r="H6" i="11"/>
  <c r="E36" i="14"/>
  <c r="E14" i="15"/>
  <c r="E6" i="16"/>
  <c r="H41" i="10"/>
  <c r="H21" i="10"/>
  <c r="G21" i="11"/>
  <c r="H17" i="11"/>
  <c r="H7" i="11"/>
  <c r="G14" i="11"/>
  <c r="H14" i="10"/>
  <c r="H40" i="10"/>
  <c r="G36" i="10"/>
  <c r="H43" i="1"/>
  <c r="H42" i="11" l="1"/>
  <c r="H35" i="11"/>
  <c r="G24" i="13"/>
  <c r="H24" i="12"/>
  <c r="G35" i="12"/>
  <c r="G23" i="15"/>
  <c r="H23" i="14"/>
  <c r="G20" i="13"/>
  <c r="H20" i="12"/>
  <c r="G19" i="13"/>
  <c r="H19" i="12"/>
  <c r="G21" i="12"/>
  <c r="H41" i="12" s="1"/>
  <c r="G18" i="14"/>
  <c r="H18" i="13"/>
  <c r="G17" i="14"/>
  <c r="H17" i="13"/>
  <c r="G8" i="13"/>
  <c r="H8" i="12"/>
  <c r="M8" i="15"/>
  <c r="Q8" i="14"/>
  <c r="Q9" i="14" s="1"/>
  <c r="G7" i="14"/>
  <c r="H7" i="13"/>
  <c r="G6" i="13"/>
  <c r="G14" i="12"/>
  <c r="H6" i="12"/>
  <c r="E14" i="16"/>
  <c r="E36" i="15"/>
  <c r="H21" i="11"/>
  <c r="H41" i="11"/>
  <c r="H43" i="10"/>
  <c r="H36" i="10"/>
  <c r="H14" i="11"/>
  <c r="G36" i="11"/>
  <c r="H40" i="11"/>
  <c r="H42" i="12" l="1"/>
  <c r="H35" i="12"/>
  <c r="G21" i="13"/>
  <c r="H21" i="13" s="1"/>
  <c r="H21" i="12"/>
  <c r="G24" i="14"/>
  <c r="H24" i="13"/>
  <c r="G35" i="13"/>
  <c r="G23" i="16"/>
  <c r="H23" i="15"/>
  <c r="G20" i="14"/>
  <c r="H20" i="13"/>
  <c r="G19" i="14"/>
  <c r="H19" i="13"/>
  <c r="G18" i="15"/>
  <c r="H18" i="14"/>
  <c r="G17" i="15"/>
  <c r="H17" i="14"/>
  <c r="G8" i="14"/>
  <c r="H8" i="13"/>
  <c r="M8" i="16"/>
  <c r="Q8" i="16" s="1"/>
  <c r="Q9" i="16" s="1"/>
  <c r="Q8" i="15"/>
  <c r="Q9" i="15" s="1"/>
  <c r="G7" i="15"/>
  <c r="H7" i="14"/>
  <c r="G36" i="12"/>
  <c r="H40" i="12"/>
  <c r="H14" i="12"/>
  <c r="G6" i="14"/>
  <c r="G14" i="13"/>
  <c r="H6" i="13"/>
  <c r="E36" i="16"/>
  <c r="H43" i="11"/>
  <c r="H36" i="11"/>
  <c r="H42" i="13" l="1"/>
  <c r="H35" i="13"/>
  <c r="H41" i="13"/>
  <c r="G24" i="15"/>
  <c r="H24" i="14"/>
  <c r="G35" i="14"/>
  <c r="H23" i="16"/>
  <c r="G20" i="15"/>
  <c r="H20" i="14"/>
  <c r="G19" i="15"/>
  <c r="H19" i="14"/>
  <c r="G21" i="14"/>
  <c r="H41" i="14" s="1"/>
  <c r="G18" i="16"/>
  <c r="H18" i="16" s="1"/>
  <c r="H18" i="15"/>
  <c r="G17" i="16"/>
  <c r="H17" i="15"/>
  <c r="G8" i="15"/>
  <c r="H8" i="14"/>
  <c r="G7" i="16"/>
  <c r="H7" i="16" s="1"/>
  <c r="H7" i="15"/>
  <c r="G36" i="13"/>
  <c r="H14" i="13"/>
  <c r="H40" i="13"/>
  <c r="G6" i="15"/>
  <c r="G14" i="14"/>
  <c r="H6" i="14"/>
  <c r="H36" i="12"/>
  <c r="H43" i="12"/>
  <c r="H42" i="14" l="1"/>
  <c r="H35" i="14"/>
  <c r="G21" i="15"/>
  <c r="H41" i="15" s="1"/>
  <c r="G24" i="16"/>
  <c r="H24" i="15"/>
  <c r="G35" i="15"/>
  <c r="H21" i="14"/>
  <c r="G20" i="16"/>
  <c r="H20" i="16" s="1"/>
  <c r="H20" i="15"/>
  <c r="G19" i="16"/>
  <c r="H19" i="16" s="1"/>
  <c r="H19" i="15"/>
  <c r="H17" i="16"/>
  <c r="G8" i="16"/>
  <c r="H8" i="16" s="1"/>
  <c r="H8" i="15"/>
  <c r="G36" i="14"/>
  <c r="H40" i="14"/>
  <c r="H14" i="14"/>
  <c r="G6" i="16"/>
  <c r="G14" i="15"/>
  <c r="H6" i="15"/>
  <c r="H36" i="13"/>
  <c r="H43" i="13"/>
  <c r="H42" i="15" l="1"/>
  <c r="H35" i="15"/>
  <c r="H21" i="15"/>
  <c r="G21" i="16"/>
  <c r="H21" i="16" s="1"/>
  <c r="H24" i="16"/>
  <c r="G35" i="16"/>
  <c r="G36" i="15"/>
  <c r="H40" i="15"/>
  <c r="H14" i="15"/>
  <c r="G14" i="16"/>
  <c r="H6" i="16"/>
  <c r="H36" i="14"/>
  <c r="H43" i="14"/>
  <c r="H42" i="16" l="1"/>
  <c r="H35" i="16"/>
  <c r="H41" i="16"/>
  <c r="G36" i="16"/>
  <c r="H40" i="16"/>
  <c r="H14" i="16"/>
  <c r="H36" i="15"/>
  <c r="H43" i="15"/>
  <c r="H36" i="16" l="1"/>
  <c r="H43" i="16"/>
</calcChain>
</file>

<file path=xl/sharedStrings.xml><?xml version="1.0" encoding="utf-8"?>
<sst xmlns="http://schemas.openxmlformats.org/spreadsheetml/2006/main" count="626" uniqueCount="78">
  <si>
    <t>Instructions for Completing the FHPAP 2026-27 Expenditure and Outputs Report</t>
  </si>
  <si>
    <t>1.  Please enter the Grantee name in row 2 on each reporting tab</t>
  </si>
  <si>
    <t>Entering your Budget</t>
  </si>
  <si>
    <t xml:space="preserve"> 2.  Enter your total budget (column E) on the  '10.1.25 - 12.31.25'  tab.  The budget will auto populate in the subsequent worksheets.  Note for Supportive Services,  "Other", the budget 
       entered in cell E8 should include a combined total of "other" line items listed in rows 9 - 13 (Office space/utilities, Phone, computer, internet, Supplies, copies, 
       postage, Training, HMIS license).  Similarly, for Administration "Other", the budget entered in cell E25 should include the combined total of the "other" line items listed in rows 26 - 33
      (Office space/utilities, Phone, computer, internet, Supplies, copies, postage, Training, HMIS license, Participant stipends, Audit, insurance, accounting, HR, IT, Communications, 
      Other).</t>
  </si>
  <si>
    <t>Entering your Households Served Goal</t>
  </si>
  <si>
    <t>3.   For households entered into HMIS, enter the Households Served Goal for each Activity, i.e., Coordinated Entry, Street Outreach, Prevention, Rapid Rehousing (cells M6, N6, O6, P6).</t>
  </si>
  <si>
    <t xml:space="preserve">4.   For households not entered into HMIS, for example those served by DV providers, enter the Households Served Goal for each Activity, i.e., Coordinated Entry, Street Outreach,
      Prevention, Rapid Rehousing (cells M17, N17, O17, P17).   </t>
  </si>
  <si>
    <t>The Household Goals will auto populate in the subsequent worksheets.</t>
  </si>
  <si>
    <t>Entering your Expenditures and New Households Served* for the Reporting Period</t>
  </si>
  <si>
    <t>5.  Enter your expenditures for the reporting period in column F.</t>
  </si>
  <si>
    <t>6.  For households served and entered into HMIS, enter "New Households Served this Quarter" by each activity in cells M7, N7, O7, P7.</t>
  </si>
  <si>
    <t>7.  For households served and not entered into HMIS, enter "New Households Served this Quarter" by each activity in cells M18, N18, O18, P18.</t>
  </si>
  <si>
    <r>
      <t>Entering comments</t>
    </r>
    <r>
      <rPr>
        <sz val="11"/>
        <color theme="1"/>
        <rFont val="Calibri"/>
        <family val="2"/>
        <scheme val="minor"/>
      </rPr>
      <t xml:space="preserve">  Entering comments is optional--feel free to use this space to enter any additional information you would like us to know. For example, budget modifications
HMIS data issues, accomplishments, challenges, etc.</t>
    </r>
  </si>
  <si>
    <t xml:space="preserve">*New Households Served includes households who entered during the quarter.  </t>
  </si>
  <si>
    <t>FHPAP 2026-27 EXPENDITURE AND OUTPUTS REPORT</t>
  </si>
  <si>
    <t>Grantee Name:</t>
  </si>
  <si>
    <t>Expenditures</t>
  </si>
  <si>
    <t>Outputs (Households Served)</t>
  </si>
  <si>
    <t>SUPPORTIVE SERVICES</t>
  </si>
  <si>
    <t>Budget</t>
  </si>
  <si>
    <t>Expended this Quarter</t>
  </si>
  <si>
    <t>Expended to Date</t>
  </si>
  <si>
    <t>Balance</t>
  </si>
  <si>
    <t>Households Served - Entered into HMIS</t>
  </si>
  <si>
    <t>Coordinated Entry</t>
  </si>
  <si>
    <t>Street Outreach</t>
  </si>
  <si>
    <t>Prevention</t>
  </si>
  <si>
    <t>Rapid Rehousing</t>
  </si>
  <si>
    <t>Total</t>
  </si>
  <si>
    <t>Salaries/wages/fringe benefits</t>
  </si>
  <si>
    <t>Goal</t>
  </si>
  <si>
    <t>Travel</t>
  </si>
  <si>
    <t>New Households this Quarter</t>
  </si>
  <si>
    <t>Other (includes total of items below)</t>
  </si>
  <si>
    <t>enter below</t>
  </si>
  <si>
    <t>Households Served to Date</t>
  </si>
  <si>
    <t xml:space="preserve">   Office space/utilities</t>
  </si>
  <si>
    <t>Percentage</t>
  </si>
  <si>
    <t xml:space="preserve">   Phone, computer, internet</t>
  </si>
  <si>
    <t xml:space="preserve">   Supplies, copies, postage</t>
  </si>
  <si>
    <t xml:space="preserve">   Training</t>
  </si>
  <si>
    <t xml:space="preserve">   HMIS license</t>
  </si>
  <si>
    <t>Subtotal Supportive Services</t>
  </si>
  <si>
    <t>Complete the table below for households not entered into HMIS including DV Providers</t>
  </si>
  <si>
    <t>DIRECT ASSISTANCE</t>
  </si>
  <si>
    <t>Households Served - Not Entered into HMIS</t>
  </si>
  <si>
    <t>Rent payment assistance, rental deposit, late fees and rental application fees</t>
  </si>
  <si>
    <t>Mortgage payment assistance</t>
  </si>
  <si>
    <t>Utility payment assistance</t>
  </si>
  <si>
    <t>Transportation assistance, vital documents, moving assistance, furniture, household supplies, basic needs, condemnation mitigation</t>
  </si>
  <si>
    <t>Subtotal Direct Assistance</t>
  </si>
  <si>
    <t>ADMINISTRATION</t>
  </si>
  <si>
    <t>Comments (optional)</t>
  </si>
  <si>
    <r>
      <t xml:space="preserve">Other </t>
    </r>
    <r>
      <rPr>
        <sz val="11"/>
        <color theme="1"/>
        <rFont val="Calibri"/>
        <family val="2"/>
        <scheme val="minor"/>
      </rPr>
      <t>(includes the line items below)</t>
    </r>
  </si>
  <si>
    <t>`</t>
  </si>
  <si>
    <t xml:space="preserve">   Participant Stipends/Financial Compensation </t>
  </si>
  <si>
    <t xml:space="preserve">   Audit, insurance, accounting, HR, IT, Communications</t>
  </si>
  <si>
    <r>
      <t xml:space="preserve">   Other (as approved by Minnesota Housing), </t>
    </r>
    <r>
      <rPr>
        <b/>
        <sz val="11"/>
        <color theme="1"/>
        <rFont val="Calibri"/>
        <family val="2"/>
        <scheme val="minor"/>
      </rPr>
      <t>List below:</t>
    </r>
  </si>
  <si>
    <t>Subtotal Administration</t>
  </si>
  <si>
    <t>TOTAL BUDGET AND EXPENDITURES</t>
  </si>
  <si>
    <t xml:space="preserve"> </t>
  </si>
  <si>
    <t xml:space="preserve">             % Expended to Date</t>
  </si>
  <si>
    <t>Supportive Services</t>
  </si>
  <si>
    <t>Direct Assistance</t>
  </si>
  <si>
    <t>Administration</t>
  </si>
  <si>
    <t>TOTAL</t>
  </si>
  <si>
    <t xml:space="preserve">Grantee Name: </t>
  </si>
  <si>
    <r>
      <t xml:space="preserve">   Other (as approved by Minnesota Housing), </t>
    </r>
    <r>
      <rPr>
        <b/>
        <sz val="11"/>
        <color theme="1"/>
        <rFont val="Calibri"/>
        <family val="2"/>
        <scheme val="minor"/>
      </rPr>
      <t xml:space="preserve">List below: </t>
    </r>
  </si>
  <si>
    <t>Report Period</t>
  </si>
  <si>
    <t>Due Date</t>
  </si>
  <si>
    <t>October 1 - December 31, 2025</t>
  </si>
  <si>
    <t>January 1 - March 31, 2026</t>
  </si>
  <si>
    <t>April 1 - June 30, 2026</t>
  </si>
  <si>
    <t>July 1 - September 30, 2026</t>
  </si>
  <si>
    <t>October 1 - December 31, 2026</t>
  </si>
  <si>
    <t>Januay 1 - March 31, 2027</t>
  </si>
  <si>
    <t>April 1 - June 30, 2027</t>
  </si>
  <si>
    <t>July 1 - September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</si>
</sst>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7">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b/>
      <sz val="14"/>
      <color theme="1"/>
      <name val="Calibri"/>
      <family val="2"/>
      <scheme val="minor"/>
    </font>
    <font>
      <sz val="14"/>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lightGray"/>
    </fill>
    <fill>
      <patternFill patternType="solid">
        <fgColor theme="8" tint="0.79998168889431442"/>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7">
    <xf numFmtId="0" fontId="0" fillId="0" borderId="0" xfId="0"/>
    <xf numFmtId="44" fontId="2" fillId="4" borderId="1" xfId="1" applyFont="1" applyFill="1" applyBorder="1"/>
    <xf numFmtId="44" fontId="2" fillId="2" borderId="1" xfId="1" applyFont="1" applyFill="1" applyBorder="1"/>
    <xf numFmtId="44" fontId="0" fillId="0" borderId="1" xfId="1" applyFont="1" applyBorder="1" applyProtection="1">
      <protection locked="0"/>
    </xf>
    <xf numFmtId="44" fontId="2" fillId="2" borderId="3" xfId="1" applyFont="1" applyFill="1" applyBorder="1"/>
    <xf numFmtId="44" fontId="0" fillId="0" borderId="6" xfId="1" applyFont="1" applyBorder="1" applyProtection="1">
      <protection locked="0"/>
    </xf>
    <xf numFmtId="44" fontId="2" fillId="2" borderId="7" xfId="1" applyFont="1" applyFill="1" applyBorder="1"/>
    <xf numFmtId="44" fontId="2" fillId="2" borderId="12" xfId="1" applyFont="1" applyFill="1" applyBorder="1"/>
    <xf numFmtId="44" fontId="1" fillId="0" borderId="2" xfId="1" applyFont="1" applyBorder="1" applyAlignment="1" applyProtection="1">
      <alignment horizontal="left"/>
      <protection locked="0"/>
    </xf>
    <xf numFmtId="44" fontId="0" fillId="0" borderId="2" xfId="1" applyFont="1" applyBorder="1" applyAlignment="1" applyProtection="1">
      <alignment horizontal="right"/>
      <protection locked="0"/>
    </xf>
    <xf numFmtId="44" fontId="3" fillId="0" borderId="1" xfId="1" applyFont="1" applyBorder="1" applyAlignment="1" applyProtection="1">
      <alignment horizontal="center"/>
    </xf>
    <xf numFmtId="44" fontId="0" fillId="2" borderId="1" xfId="1" applyFont="1" applyFill="1" applyBorder="1"/>
    <xf numFmtId="0" fontId="0" fillId="2" borderId="6" xfId="0" applyFill="1" applyBorder="1"/>
    <xf numFmtId="9" fontId="0" fillId="5" borderId="0" xfId="2" applyFont="1" applyFill="1" applyBorder="1"/>
    <xf numFmtId="9" fontId="2" fillId="2" borderId="3" xfId="2" applyFont="1" applyFill="1" applyBorder="1"/>
    <xf numFmtId="44" fontId="1" fillId="2" borderId="1" xfId="1" applyFont="1" applyFill="1" applyBorder="1"/>
    <xf numFmtId="44" fontId="1" fillId="2" borderId="6" xfId="1" applyFont="1" applyFill="1" applyBorder="1"/>
    <xf numFmtId="0" fontId="0" fillId="0" borderId="1" xfId="0" applyBorder="1" applyProtection="1">
      <protection locked="0"/>
    </xf>
    <xf numFmtId="44" fontId="0" fillId="6" borderId="9" xfId="1" applyFont="1" applyFill="1" applyBorder="1" applyProtection="1"/>
    <xf numFmtId="44" fontId="0" fillId="6" borderId="10" xfId="1" applyFont="1" applyFill="1" applyBorder="1" applyProtection="1"/>
    <xf numFmtId="44" fontId="0" fillId="6" borderId="11" xfId="1" applyFont="1" applyFill="1" applyBorder="1" applyProtection="1"/>
    <xf numFmtId="0" fontId="2" fillId="0" borderId="0" xfId="0" applyFont="1"/>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3" fillId="0" borderId="0" xfId="0" applyFont="1"/>
    <xf numFmtId="44" fontId="0" fillId="0" borderId="4" xfId="1" applyFont="1" applyBorder="1" applyAlignment="1" applyProtection="1">
      <alignment horizontal="right"/>
      <protection locked="0"/>
    </xf>
    <xf numFmtId="44" fontId="0" fillId="6" borderId="15" xfId="1" applyFont="1" applyFill="1" applyBorder="1" applyProtection="1"/>
    <xf numFmtId="44" fontId="0" fillId="6" borderId="7" xfId="1" applyFont="1" applyFill="1" applyBorder="1" applyProtection="1"/>
    <xf numFmtId="0" fontId="0" fillId="0" borderId="0" xfId="0" applyBorder="1"/>
    <xf numFmtId="0" fontId="0" fillId="0" borderId="0" xfId="0" applyBorder="1" applyAlignment="1"/>
    <xf numFmtId="9" fontId="0" fillId="0" borderId="0" xfId="2" applyFont="1" applyBorder="1" applyAlignment="1">
      <alignment horizontal="center"/>
    </xf>
    <xf numFmtId="9" fontId="2" fillId="0" borderId="0" xfId="2" applyFont="1" applyBorder="1" applyAlignment="1">
      <alignment horizontal="center"/>
    </xf>
    <xf numFmtId="0" fontId="2" fillId="0" borderId="0" xfId="0" applyFont="1" applyAlignment="1">
      <alignment wrapText="1"/>
    </xf>
    <xf numFmtId="0" fontId="5" fillId="4" borderId="1" xfId="0" applyFont="1" applyFill="1" applyBorder="1" applyAlignment="1">
      <alignment horizontal="center"/>
    </xf>
    <xf numFmtId="0" fontId="6" fillId="2" borderId="1" xfId="0" applyFont="1" applyFill="1" applyBorder="1"/>
    <xf numFmtId="164" fontId="6" fillId="2" borderId="1" xfId="0" applyNumberFormat="1" applyFont="1" applyFill="1" applyBorder="1"/>
    <xf numFmtId="0" fontId="6" fillId="0" borderId="1" xfId="0" applyFont="1" applyBorder="1"/>
    <xf numFmtId="164" fontId="6" fillId="0" borderId="1" xfId="0" applyNumberFormat="1" applyFont="1" applyBorder="1"/>
    <xf numFmtId="0" fontId="0" fillId="0" borderId="1" xfId="0" applyBorder="1" applyProtection="1"/>
    <xf numFmtId="44" fontId="0" fillId="0" borderId="1" xfId="1" applyFont="1" applyBorder="1" applyProtection="1"/>
    <xf numFmtId="44" fontId="0" fillId="6" borderId="11" xfId="1" applyFont="1" applyFill="1" applyBorder="1" applyAlignment="1" applyProtection="1"/>
    <xf numFmtId="44" fontId="0" fillId="6" borderId="5" xfId="1" applyFont="1" applyFill="1" applyBorder="1" applyAlignment="1" applyProtection="1"/>
    <xf numFmtId="44" fontId="0" fillId="6" borderId="12" xfId="1" applyFont="1" applyFill="1" applyBorder="1" applyProtection="1"/>
    <xf numFmtId="44" fontId="0" fillId="6" borderId="13" xfId="1" applyFont="1" applyFill="1" applyBorder="1" applyProtection="1"/>
    <xf numFmtId="44" fontId="0" fillId="6" borderId="0" xfId="1" applyFont="1" applyFill="1" applyBorder="1" applyProtection="1"/>
    <xf numFmtId="44" fontId="0" fillId="6" borderId="12" xfId="1" applyFont="1" applyFill="1" applyBorder="1" applyAlignment="1" applyProtection="1"/>
    <xf numFmtId="44" fontId="0" fillId="6" borderId="4" xfId="1" applyFont="1" applyFill="1" applyBorder="1" applyAlignment="1" applyProtection="1">
      <alignment horizontal="right"/>
      <protection locked="0"/>
    </xf>
    <xf numFmtId="0" fontId="0" fillId="2" borderId="1" xfId="0" applyFill="1" applyBorder="1"/>
    <xf numFmtId="44" fontId="0" fillId="0" borderId="8" xfId="1" applyFont="1" applyBorder="1" applyAlignment="1" applyProtection="1">
      <alignment horizontal="right"/>
      <protection locked="0"/>
    </xf>
    <xf numFmtId="44" fontId="0" fillId="6" borderId="1" xfId="1" applyFont="1" applyFill="1" applyBorder="1" applyProtection="1"/>
    <xf numFmtId="0" fontId="2" fillId="2" borderId="1" xfId="0" applyFont="1" applyFill="1" applyBorder="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0" xfId="0" applyFont="1" applyBorder="1" applyAlignment="1">
      <alignment horizontal="right"/>
    </xf>
    <xf numFmtId="0" fontId="2" fillId="0" borderId="4" xfId="0" applyFont="1" applyBorder="1" applyAlignment="1" applyProtection="1">
      <protection locked="0"/>
    </xf>
    <xf numFmtId="0" fontId="2" fillId="0" borderId="3" xfId="0" applyFont="1" applyBorder="1" applyAlignment="1" applyProtection="1">
      <protection locked="0"/>
    </xf>
    <xf numFmtId="0" fontId="2" fillId="0" borderId="0" xfId="0" applyFont="1" applyBorder="1" applyAlignment="1"/>
    <xf numFmtId="0" fontId="0" fillId="0" borderId="0" xfId="0" applyBorder="1" applyAlignment="1">
      <alignment horizontal="right"/>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0" fillId="0" borderId="8" xfId="0" applyBorder="1" applyAlignment="1" applyProtection="1">
      <alignment horizontal="left" vertical="top" wrapText="1"/>
    </xf>
    <xf numFmtId="0" fontId="0" fillId="0" borderId="14" xfId="0" applyBorder="1" applyAlignment="1" applyProtection="1">
      <alignment horizontal="left" vertical="top" wrapText="1"/>
    </xf>
    <xf numFmtId="44" fontId="0" fillId="6" borderId="9" xfId="1" applyFont="1" applyFill="1" applyBorder="1" applyAlignment="1" applyProtection="1"/>
    <xf numFmtId="44" fontId="0" fillId="6" borderId="14" xfId="1" applyFont="1" applyFill="1" applyBorder="1" applyAlignment="1" applyProtection="1"/>
    <xf numFmtId="44" fontId="0" fillId="6" borderId="10" xfId="1" applyFont="1" applyFill="1" applyBorder="1" applyAlignment="1" applyProtection="1"/>
    <xf numFmtId="44" fontId="0" fillId="6" borderId="13" xfId="1" applyFont="1" applyFill="1" applyBorder="1" applyAlignment="1" applyProtection="1"/>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2" fillId="0" borderId="2" xfId="0" applyFont="1" applyBorder="1" applyAlignment="1">
      <alignment wrapText="1"/>
    </xf>
    <xf numFmtId="0" fontId="2" fillId="0" borderId="4" xfId="0" applyFont="1" applyBorder="1" applyAlignment="1">
      <alignment wrapText="1"/>
    </xf>
    <xf numFmtId="0" fontId="2" fillId="0" borderId="3" xfId="0" applyFont="1" applyBorder="1" applyAlignment="1">
      <alignment wrapText="1"/>
    </xf>
    <xf numFmtId="0" fontId="0" fillId="0" borderId="1" xfId="0" applyBorder="1" applyAlignment="1"/>
    <xf numFmtId="0" fontId="0" fillId="0" borderId="2" xfId="0" applyBorder="1" applyAlignment="1"/>
    <xf numFmtId="0" fontId="2" fillId="2" borderId="1" xfId="0" applyFont="1" applyFill="1" applyBorder="1" applyAlignment="1"/>
    <xf numFmtId="0" fontId="2" fillId="0" borderId="1" xfId="0" applyFont="1" applyBorder="1" applyAlignment="1"/>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xf numFmtId="0" fontId="2" fillId="7" borderId="4" xfId="0" applyFont="1" applyFill="1" applyBorder="1" applyAlignment="1">
      <alignment horizontal="center" vertical="center"/>
    </xf>
    <xf numFmtId="0" fontId="2" fillId="7" borderId="3" xfId="0" applyFont="1" applyFill="1" applyBorder="1" applyAlignment="1">
      <alignment horizontal="center" vertical="center"/>
    </xf>
    <xf numFmtId="0" fontId="2" fillId="3" borderId="8" xfId="0" applyFont="1" applyFill="1" applyBorder="1" applyAlignment="1">
      <alignment vertical="center"/>
    </xf>
    <xf numFmtId="0" fontId="2" fillId="3" borderId="5" xfId="0" applyFont="1" applyFill="1" applyBorder="1" applyAlignment="1">
      <alignment vertical="center"/>
    </xf>
    <xf numFmtId="9" fontId="0" fillId="6" borderId="9" xfId="2" applyFont="1" applyFill="1" applyBorder="1" applyAlignment="1"/>
    <xf numFmtId="9" fontId="0" fillId="6" borderId="14" xfId="2" applyFont="1" applyFill="1" applyBorder="1" applyAlignment="1"/>
    <xf numFmtId="9" fontId="0" fillId="6" borderId="10" xfId="2" applyFont="1" applyFill="1" applyBorder="1" applyAlignment="1"/>
    <xf numFmtId="9" fontId="0" fillId="6" borderId="13" xfId="2" applyFont="1" applyFill="1" applyBorder="1" applyAlignment="1"/>
    <xf numFmtId="9" fontId="0" fillId="6" borderId="11" xfId="2" applyFont="1" applyFill="1" applyBorder="1" applyAlignment="1"/>
    <xf numFmtId="9" fontId="0" fillId="6" borderId="12" xfId="2" applyFont="1" applyFill="1" applyBorder="1" applyAlignment="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horizontal="right"/>
    </xf>
    <xf numFmtId="0" fontId="2" fillId="0" borderId="2" xfId="0" applyFont="1" applyBorder="1" applyAlignment="1">
      <alignment horizontal="right"/>
    </xf>
    <xf numFmtId="0" fontId="2" fillId="4" borderId="1" xfId="0" applyFont="1" applyFill="1" applyBorder="1" applyAlignment="1"/>
    <xf numFmtId="0" fontId="0" fillId="0" borderId="1" xfId="0" applyBorder="1" applyAlignment="1">
      <alignment wrapText="1"/>
    </xf>
    <xf numFmtId="0" fontId="0" fillId="0" borderId="2" xfId="0" applyBorder="1" applyAlignment="1">
      <alignment wrapText="1"/>
    </xf>
    <xf numFmtId="0" fontId="0" fillId="0" borderId="5" xfId="0" applyBorder="1" applyAlignment="1" applyProtection="1">
      <alignment horizontal="left" vertical="top" wrapText="1"/>
      <protection locked="0"/>
    </xf>
    <xf numFmtId="0" fontId="2" fillId="0" borderId="1" xfId="0" applyFont="1"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0" fontId="2" fillId="3" borderId="14" xfId="0" applyFont="1" applyFill="1" applyBorder="1" applyAlignment="1">
      <alignment vertical="center"/>
    </xf>
    <xf numFmtId="0" fontId="2" fillId="3" borderId="12" xfId="0" applyFont="1" applyFill="1" applyBorder="1" applyAlignment="1">
      <alignment vertical="center"/>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0" fillId="6" borderId="2" xfId="0" applyFill="1" applyBorder="1" applyAlignment="1"/>
    <xf numFmtId="0" fontId="0" fillId="6" borderId="4" xfId="0" applyFill="1" applyBorder="1" applyAlignment="1"/>
    <xf numFmtId="0" fontId="0" fillId="6" borderId="3" xfId="0" applyFill="1" applyBorder="1" applyAlignment="1"/>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2" xfId="0" applyFont="1" applyBorder="1" applyAlignment="1"/>
    <xf numFmtId="0" fontId="2" fillId="0" borderId="4" xfId="0" applyFont="1" applyBorder="1" applyAlignment="1"/>
    <xf numFmtId="0" fontId="2" fillId="0" borderId="3" xfId="0" applyFont="1" applyBorder="1" applyAlignment="1"/>
    <xf numFmtId="0" fontId="0" fillId="0" borderId="5" xfId="0" applyBorder="1" applyAlignment="1"/>
    <xf numFmtId="0" fontId="2" fillId="8" borderId="9"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4" fillId="2" borderId="6" xfId="0" applyFont="1" applyFill="1" applyBorder="1" applyAlignment="1">
      <alignment horizontal="center" vertical="center"/>
    </xf>
    <xf numFmtId="0" fontId="0" fillId="0" borderId="9"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2" fillId="0" borderId="5" xfId="0" applyFont="1" applyBorder="1" applyAlignment="1"/>
    <xf numFmtId="0" fontId="2" fillId="8" borderId="6" xfId="0" applyFont="1" applyFill="1" applyBorder="1" applyAlignment="1">
      <alignment horizontal="center" vertical="center"/>
    </xf>
    <xf numFmtId="0" fontId="2" fillId="8" borderId="7" xfId="0" applyFont="1" applyFill="1" applyBorder="1" applyAlignment="1">
      <alignment horizontal="center" vertical="center"/>
    </xf>
    <xf numFmtId="0" fontId="2" fillId="0" borderId="4" xfId="0" applyFont="1" applyBorder="1" applyAlignment="1">
      <alignment horizontal="right"/>
    </xf>
    <xf numFmtId="0" fontId="2" fillId="0" borderId="3" xfId="0" applyFont="1" applyBorder="1" applyAlignment="1">
      <alignment horizontal="right"/>
    </xf>
    <xf numFmtId="0" fontId="2" fillId="5" borderId="0" xfId="0" applyFont="1" applyFill="1" applyBorder="1" applyAlignment="1">
      <alignment horizontal="right"/>
    </xf>
    <xf numFmtId="0" fontId="0" fillId="5" borderId="0" xfId="0" applyFill="1" applyAlignment="1"/>
    <xf numFmtId="0" fontId="2" fillId="8" borderId="1" xfId="0" applyFont="1" applyFill="1" applyBorder="1" applyAlignment="1">
      <alignment horizontal="center" vertical="center"/>
    </xf>
    <xf numFmtId="0" fontId="2" fillId="5" borderId="0" xfId="0" applyFont="1" applyFill="1" applyAlignment="1">
      <alignment horizontal="right"/>
    </xf>
    <xf numFmtId="0" fontId="0" fillId="0" borderId="0" xfId="0" applyBorder="1" applyAlignment="1" applyProtection="1">
      <alignment horizontal="left" vertical="top" wrapText="1"/>
      <protection locked="0"/>
    </xf>
    <xf numFmtId="0" fontId="0" fillId="0" borderId="0" xfId="0" applyBorder="1" applyAlignment="1" applyProtection="1">
      <alignment horizontal="left" vertical="top"/>
    </xf>
    <xf numFmtId="0" fontId="0" fillId="0" borderId="13" xfId="0" applyBorder="1" applyAlignment="1" applyProtection="1">
      <alignment horizontal="left" vertical="top"/>
    </xf>
    <xf numFmtId="0" fontId="0" fillId="0" borderId="5"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2" fillId="0" borderId="1" xfId="0" applyFont="1" applyBorder="1" applyAlignment="1" applyProtection="1">
      <protection locked="0"/>
    </xf>
    <xf numFmtId="0" fontId="2" fillId="2" borderId="7" xfId="0" applyFont="1" applyFill="1" applyBorder="1" applyAlignment="1"/>
    <xf numFmtId="0" fontId="0" fillId="0" borderId="9" xfId="0" applyBorder="1" applyAlignment="1" applyProtection="1">
      <alignment horizontal="left" vertical="top"/>
    </xf>
    <xf numFmtId="0" fontId="0" fillId="0" borderId="8" xfId="0" applyBorder="1" applyAlignment="1" applyProtection="1">
      <alignment horizontal="left" vertical="top"/>
    </xf>
    <xf numFmtId="0" fontId="0" fillId="0" borderId="14" xfId="0" applyBorder="1" applyAlignment="1" applyProtection="1">
      <alignment horizontal="left" vertical="top"/>
    </xf>
    <xf numFmtId="0" fontId="0" fillId="0" borderId="11" xfId="0" applyBorder="1" applyAlignment="1" applyProtection="1">
      <alignment horizontal="left" vertical="top"/>
      <protection locked="0"/>
    </xf>
    <xf numFmtId="0" fontId="0" fillId="0" borderId="9" xfId="0" applyBorder="1" applyAlignment="1">
      <alignment horizontal="left" vertical="top" wrapText="1"/>
    </xf>
    <xf numFmtId="0" fontId="0" fillId="0" borderId="8" xfId="0" applyBorder="1" applyAlignment="1">
      <alignment horizontal="left" vertical="top" wrapText="1"/>
    </xf>
    <xf numFmtId="0" fontId="0" fillId="0" borderId="14" xfId="0" applyBorder="1" applyAlignment="1">
      <alignment horizontal="left" vertical="top" wrapText="1"/>
    </xf>
    <xf numFmtId="0" fontId="2" fillId="0" borderId="4" xfId="0" applyFont="1" applyBorder="1" applyAlignment="1" applyProtection="1">
      <alignment vertical="top"/>
      <protection locked="0"/>
    </xf>
    <xf numFmtId="0" fontId="2" fillId="0" borderId="3" xfId="0" applyFont="1" applyBorder="1" applyAlignment="1" applyProtection="1">
      <alignment vertical="top"/>
      <protection locked="0"/>
    </xf>
    <xf numFmtId="0" fontId="0" fillId="0" borderId="9" xfId="0" applyBorder="1" applyAlignment="1" applyProtection="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799B-764F-47D7-AD70-F611AE1B625E}">
  <dimension ref="A1:A17"/>
  <sheetViews>
    <sheetView showGridLines="0" workbookViewId="0">
      <selection activeCell="A19" sqref="A19"/>
    </sheetView>
  </sheetViews>
  <sheetFormatPr defaultColWidth="159.85546875" defaultRowHeight="14.45"/>
  <sheetData>
    <row r="1" spans="1:1">
      <c r="A1" s="21" t="s">
        <v>0</v>
      </c>
    </row>
    <row r="2" spans="1:1">
      <c r="A2" s="21"/>
    </row>
    <row r="3" spans="1:1" ht="17.45" customHeight="1">
      <c r="A3" t="s">
        <v>1</v>
      </c>
    </row>
    <row r="4" spans="1:1">
      <c r="A4" s="21" t="s">
        <v>2</v>
      </c>
    </row>
    <row r="5" spans="1:1" ht="75" customHeight="1">
      <c r="A5" s="22" t="s">
        <v>3</v>
      </c>
    </row>
    <row r="6" spans="1:1">
      <c r="A6" s="21" t="s">
        <v>4</v>
      </c>
    </row>
    <row r="7" spans="1:1" ht="13.9" customHeight="1">
      <c r="A7" s="23" t="s">
        <v>5</v>
      </c>
    </row>
    <row r="8" spans="1:1" ht="36" customHeight="1">
      <c r="A8" s="24" t="s">
        <v>6</v>
      </c>
    </row>
    <row r="9" spans="1:1" ht="19.149999999999999" customHeight="1">
      <c r="A9" s="24" t="s">
        <v>7</v>
      </c>
    </row>
    <row r="10" spans="1:1">
      <c r="A10" s="21" t="s">
        <v>8</v>
      </c>
    </row>
    <row r="11" spans="1:1">
      <c r="A11" t="s">
        <v>9</v>
      </c>
    </row>
    <row r="12" spans="1:1">
      <c r="A12" t="s">
        <v>10</v>
      </c>
    </row>
    <row r="13" spans="1:1">
      <c r="A13" t="s">
        <v>11</v>
      </c>
    </row>
    <row r="15" spans="1:1" ht="28.9">
      <c r="A15" s="33" t="s">
        <v>12</v>
      </c>
    </row>
    <row r="16" spans="1:1">
      <c r="A16" s="21"/>
    </row>
    <row r="17" spans="1:1">
      <c r="A17" s="25" t="s">
        <v>13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52F9F-6D90-476F-894F-EC8D6FC9DD15}">
  <dimension ref="A1:E9"/>
  <sheetViews>
    <sheetView workbookViewId="0">
      <selection activeCell="A29" sqref="A29"/>
    </sheetView>
  </sheetViews>
  <sheetFormatPr defaultRowHeight="14.45"/>
  <cols>
    <col min="1" max="2" width="35.7109375" customWidth="1"/>
  </cols>
  <sheetData>
    <row r="1" spans="1:5" ht="18">
      <c r="A1" s="34" t="s">
        <v>68</v>
      </c>
      <c r="B1" s="34" t="s">
        <v>69</v>
      </c>
      <c r="C1" s="21"/>
      <c r="D1" s="21"/>
      <c r="E1" s="21"/>
    </row>
    <row r="2" spans="1:5" ht="18">
      <c r="A2" s="35" t="s">
        <v>70</v>
      </c>
      <c r="B2" s="36">
        <v>46063</v>
      </c>
    </row>
    <row r="3" spans="1:5" ht="18">
      <c r="A3" s="37" t="s">
        <v>71</v>
      </c>
      <c r="B3" s="38">
        <v>46154</v>
      </c>
    </row>
    <row r="4" spans="1:5" ht="18">
      <c r="A4" s="35" t="s">
        <v>72</v>
      </c>
      <c r="B4" s="36">
        <v>46245</v>
      </c>
    </row>
    <row r="5" spans="1:5" ht="18" customHeight="1">
      <c r="A5" s="37" t="s">
        <v>73</v>
      </c>
      <c r="B5" s="38">
        <v>46336</v>
      </c>
    </row>
    <row r="6" spans="1:5" ht="18" customHeight="1">
      <c r="A6" s="35" t="s">
        <v>74</v>
      </c>
      <c r="B6" s="38">
        <v>46427</v>
      </c>
    </row>
    <row r="7" spans="1:5" ht="18" customHeight="1">
      <c r="A7" s="37" t="s">
        <v>75</v>
      </c>
      <c r="B7" s="38">
        <v>46518</v>
      </c>
    </row>
    <row r="8" spans="1:5" ht="18" customHeight="1">
      <c r="A8" s="35" t="s">
        <v>76</v>
      </c>
      <c r="B8" s="38">
        <v>46609</v>
      </c>
    </row>
    <row r="9" spans="1:5" ht="18" customHeight="1">
      <c r="A9" s="37" t="s">
        <v>77</v>
      </c>
      <c r="B9" s="38">
        <v>46700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CFAF7-6747-48DF-951A-8C9340014F52}">
  <dimension ref="A1:Q43"/>
  <sheetViews>
    <sheetView showGridLines="0" zoomScaleNormal="100" workbookViewId="0">
      <selection activeCell="E18" sqref="E18"/>
    </sheetView>
  </sheetViews>
  <sheetFormatPr defaultRowHeight="14.45"/>
  <cols>
    <col min="4" max="4" width="24.7109375" customWidth="1"/>
    <col min="5" max="8" width="15.7109375" customWidth="1"/>
    <col min="10" max="10" width="9" customWidth="1"/>
    <col min="12" max="12" width="12.85546875" customWidth="1"/>
    <col min="13" max="17" width="11.7109375" customWidth="1"/>
  </cols>
  <sheetData>
    <row r="1" spans="1:17" ht="22.15" customHeight="1">
      <c r="A1" s="76" t="s">
        <v>14</v>
      </c>
      <c r="B1" s="77"/>
      <c r="C1" s="77"/>
      <c r="D1" s="77"/>
      <c r="E1" s="77"/>
      <c r="F1" s="77"/>
      <c r="G1" s="77"/>
      <c r="H1" s="78"/>
    </row>
    <row r="2" spans="1:17" ht="22.9" customHeight="1">
      <c r="A2" s="55" t="s">
        <v>15</v>
      </c>
      <c r="B2" s="55"/>
      <c r="C2" s="55"/>
      <c r="D2" s="55"/>
      <c r="E2" s="55"/>
      <c r="F2" s="55"/>
      <c r="G2" s="55"/>
      <c r="H2" s="56"/>
    </row>
    <row r="3" spans="1:17" ht="22.9" customHeight="1">
      <c r="A3" s="79" t="s">
        <v>16</v>
      </c>
      <c r="B3" s="79"/>
      <c r="C3" s="79"/>
      <c r="D3" s="79"/>
      <c r="E3" s="79"/>
      <c r="F3" s="79"/>
      <c r="G3" s="79"/>
      <c r="H3" s="80"/>
      <c r="J3" s="122" t="s">
        <v>17</v>
      </c>
      <c r="K3" s="122"/>
      <c r="L3" s="122"/>
      <c r="M3" s="122"/>
      <c r="N3" s="122"/>
      <c r="O3" s="122"/>
      <c r="P3" s="122"/>
      <c r="Q3" s="122"/>
    </row>
    <row r="4" spans="1:17" ht="14.45" customHeight="1">
      <c r="A4" s="81" t="s">
        <v>18</v>
      </c>
      <c r="B4" s="81"/>
      <c r="C4" s="81"/>
      <c r="D4" s="81"/>
      <c r="E4" s="89" t="s">
        <v>19</v>
      </c>
      <c r="F4" s="90" t="s">
        <v>20</v>
      </c>
      <c r="G4" s="89" t="s">
        <v>21</v>
      </c>
      <c r="H4" s="59" t="s">
        <v>22</v>
      </c>
      <c r="J4" s="116" t="s">
        <v>23</v>
      </c>
      <c r="K4" s="117"/>
      <c r="L4" s="118"/>
      <c r="M4" s="105" t="s">
        <v>24</v>
      </c>
      <c r="N4" s="105" t="s">
        <v>25</v>
      </c>
      <c r="O4" s="105" t="s">
        <v>26</v>
      </c>
      <c r="P4" s="105" t="s">
        <v>27</v>
      </c>
      <c r="Q4" s="138" t="s">
        <v>28</v>
      </c>
    </row>
    <row r="5" spans="1:17" ht="14.45" customHeight="1">
      <c r="A5" s="82"/>
      <c r="B5" s="82"/>
      <c r="C5" s="82"/>
      <c r="D5" s="82"/>
      <c r="E5" s="89"/>
      <c r="F5" s="90"/>
      <c r="G5" s="89"/>
      <c r="H5" s="60"/>
      <c r="J5" s="119"/>
      <c r="K5" s="120"/>
      <c r="L5" s="121"/>
      <c r="M5" s="106"/>
      <c r="N5" s="106"/>
      <c r="O5" s="106"/>
      <c r="P5" s="106"/>
      <c r="Q5" s="138"/>
    </row>
    <row r="6" spans="1:17" ht="14.45" customHeight="1">
      <c r="A6" s="100" t="s">
        <v>29</v>
      </c>
      <c r="B6" s="101"/>
      <c r="C6" s="101"/>
      <c r="D6" s="102"/>
      <c r="E6" s="3">
        <v>0</v>
      </c>
      <c r="F6" s="3">
        <v>0</v>
      </c>
      <c r="G6" s="15">
        <f>F6</f>
        <v>0</v>
      </c>
      <c r="H6" s="15">
        <f>E6-G6</f>
        <v>0</v>
      </c>
      <c r="J6" s="91" t="s">
        <v>30</v>
      </c>
      <c r="K6" s="91"/>
      <c r="L6" s="91"/>
      <c r="M6" s="17">
        <v>0</v>
      </c>
      <c r="N6" s="17">
        <v>0</v>
      </c>
      <c r="O6" s="17">
        <v>0</v>
      </c>
      <c r="P6" s="17">
        <v>0</v>
      </c>
      <c r="Q6" s="51">
        <f>SUM(M6:P6)</f>
        <v>0</v>
      </c>
    </row>
    <row r="7" spans="1:17">
      <c r="A7" s="75" t="s">
        <v>31</v>
      </c>
      <c r="B7" s="75"/>
      <c r="C7" s="75"/>
      <c r="D7" s="75"/>
      <c r="E7" s="3">
        <v>0</v>
      </c>
      <c r="F7" s="3">
        <v>0</v>
      </c>
      <c r="G7" s="15">
        <f t="shared" ref="G7" si="0">F7</f>
        <v>0</v>
      </c>
      <c r="H7" s="15">
        <f t="shared" ref="H7:H8" si="1">E7-G7</f>
        <v>0</v>
      </c>
      <c r="J7" s="91" t="s">
        <v>32</v>
      </c>
      <c r="K7" s="91"/>
      <c r="L7" s="91"/>
      <c r="M7" s="17">
        <v>0</v>
      </c>
      <c r="N7" s="17">
        <v>0</v>
      </c>
      <c r="O7" s="17">
        <v>0</v>
      </c>
      <c r="P7" s="17">
        <v>0</v>
      </c>
      <c r="Q7" s="51">
        <f>SUM(M7:P7)</f>
        <v>0</v>
      </c>
    </row>
    <row r="8" spans="1:17">
      <c r="A8" s="112" t="s">
        <v>33</v>
      </c>
      <c r="B8" s="113"/>
      <c r="C8" s="113"/>
      <c r="D8" s="114"/>
      <c r="E8" s="5">
        <v>0</v>
      </c>
      <c r="F8" s="10" t="s">
        <v>34</v>
      </c>
      <c r="G8" s="16">
        <f>SUM(F9:F13)</f>
        <v>0</v>
      </c>
      <c r="H8" s="15">
        <f t="shared" si="1"/>
        <v>0</v>
      </c>
      <c r="J8" s="91" t="s">
        <v>35</v>
      </c>
      <c r="K8" s="91"/>
      <c r="L8" s="91"/>
      <c r="M8" s="12">
        <f>M7</f>
        <v>0</v>
      </c>
      <c r="N8" s="12">
        <f t="shared" ref="N8" si="2">N7</f>
        <v>0</v>
      </c>
      <c r="O8" s="12">
        <f t="shared" ref="O8" si="3">O7</f>
        <v>0</v>
      </c>
      <c r="P8" s="12">
        <f t="shared" ref="P8" si="4">P7</f>
        <v>0</v>
      </c>
      <c r="Q8" s="51">
        <f>SUM(M8:P8)</f>
        <v>0</v>
      </c>
    </row>
    <row r="9" spans="1:17">
      <c r="A9" s="72" t="s">
        <v>36</v>
      </c>
      <c r="B9" s="72"/>
      <c r="C9" s="72"/>
      <c r="D9" s="73"/>
      <c r="E9" s="18"/>
      <c r="F9" s="8">
        <v>0</v>
      </c>
      <c r="G9" s="83"/>
      <c r="H9" s="84"/>
      <c r="J9" s="91" t="s">
        <v>37</v>
      </c>
      <c r="K9" s="91"/>
      <c r="L9" s="92"/>
      <c r="M9" s="107"/>
      <c r="N9" s="108"/>
      <c r="O9" s="108"/>
      <c r="P9" s="109"/>
      <c r="Q9" s="14">
        <f>IFERROR(Q8/Q6,0)</f>
        <v>0</v>
      </c>
    </row>
    <row r="10" spans="1:17">
      <c r="A10" s="72" t="s">
        <v>38</v>
      </c>
      <c r="B10" s="72"/>
      <c r="C10" s="72"/>
      <c r="D10" s="73"/>
      <c r="E10" s="19"/>
      <c r="F10" s="8">
        <v>0</v>
      </c>
      <c r="G10" s="85"/>
      <c r="H10" s="86"/>
    </row>
    <row r="11" spans="1:17">
      <c r="A11" s="72" t="s">
        <v>39</v>
      </c>
      <c r="B11" s="72"/>
      <c r="C11" s="72"/>
      <c r="D11" s="73"/>
      <c r="E11" s="19"/>
      <c r="F11" s="8">
        <v>0</v>
      </c>
      <c r="G11" s="85"/>
      <c r="H11" s="86"/>
    </row>
    <row r="12" spans="1:17">
      <c r="A12" s="72" t="s">
        <v>40</v>
      </c>
      <c r="B12" s="72"/>
      <c r="C12" s="72"/>
      <c r="D12" s="73"/>
      <c r="E12" s="19"/>
      <c r="F12" s="8">
        <v>0</v>
      </c>
      <c r="G12" s="85"/>
      <c r="H12" s="86"/>
    </row>
    <row r="13" spans="1:17" ht="14.45" customHeight="1">
      <c r="A13" s="72" t="s">
        <v>41</v>
      </c>
      <c r="B13" s="72"/>
      <c r="C13" s="72"/>
      <c r="D13" s="73"/>
      <c r="E13" s="20"/>
      <c r="F13" s="8">
        <v>0</v>
      </c>
      <c r="G13" s="87"/>
      <c r="H13" s="88"/>
    </row>
    <row r="14" spans="1:17">
      <c r="A14" s="74" t="s">
        <v>42</v>
      </c>
      <c r="B14" s="74"/>
      <c r="C14" s="74"/>
      <c r="D14" s="74"/>
      <c r="E14" s="6">
        <f>SUM(E6:E13)</f>
        <v>0</v>
      </c>
      <c r="F14" s="2">
        <f>SUM(F6:F13)</f>
        <v>0</v>
      </c>
      <c r="G14" s="6">
        <f>SUM(G6:G13)</f>
        <v>0</v>
      </c>
      <c r="H14" s="2">
        <f>E14-G14</f>
        <v>0</v>
      </c>
      <c r="J14" s="115" t="s">
        <v>43</v>
      </c>
      <c r="K14" s="115"/>
      <c r="L14" s="115"/>
      <c r="M14" s="115"/>
      <c r="N14" s="115"/>
      <c r="O14" s="115"/>
      <c r="P14" s="115"/>
      <c r="Q14" s="115"/>
    </row>
    <row r="15" spans="1:17" ht="14.45" customHeight="1">
      <c r="A15" s="81" t="s">
        <v>44</v>
      </c>
      <c r="B15" s="81"/>
      <c r="C15" s="81"/>
      <c r="D15" s="103"/>
      <c r="E15" s="59" t="s">
        <v>19</v>
      </c>
      <c r="F15" s="110" t="s">
        <v>20</v>
      </c>
      <c r="G15" s="59" t="s">
        <v>21</v>
      </c>
      <c r="H15" s="59" t="s">
        <v>22</v>
      </c>
      <c r="J15" s="116" t="s">
        <v>45</v>
      </c>
      <c r="K15" s="117"/>
      <c r="L15" s="118"/>
      <c r="M15" s="105" t="s">
        <v>24</v>
      </c>
      <c r="N15" s="105" t="s">
        <v>25</v>
      </c>
      <c r="O15" s="105" t="s">
        <v>26</v>
      </c>
      <c r="P15" s="105" t="s">
        <v>27</v>
      </c>
      <c r="Q15" s="132" t="s">
        <v>28</v>
      </c>
    </row>
    <row r="16" spans="1:17" ht="14.45" customHeight="1">
      <c r="A16" s="82"/>
      <c r="B16" s="82"/>
      <c r="C16" s="82"/>
      <c r="D16" s="104"/>
      <c r="E16" s="60"/>
      <c r="F16" s="111"/>
      <c r="G16" s="60"/>
      <c r="H16" s="60"/>
      <c r="J16" s="119"/>
      <c r="K16" s="120"/>
      <c r="L16" s="121"/>
      <c r="M16" s="106"/>
      <c r="N16" s="106"/>
      <c r="O16" s="106"/>
      <c r="P16" s="106"/>
      <c r="Q16" s="133"/>
    </row>
    <row r="17" spans="1:17" ht="29.45" customHeight="1">
      <c r="A17" s="69" t="s">
        <v>46</v>
      </c>
      <c r="B17" s="70"/>
      <c r="C17" s="70"/>
      <c r="D17" s="71"/>
      <c r="E17" s="5">
        <v>0</v>
      </c>
      <c r="F17" s="3">
        <v>0</v>
      </c>
      <c r="G17" s="15">
        <f t="shared" ref="G17:G20" si="5">F17</f>
        <v>0</v>
      </c>
      <c r="H17" s="15">
        <f t="shared" ref="H17:H21" si="6">E17-G17</f>
        <v>0</v>
      </c>
      <c r="J17" s="92" t="s">
        <v>30</v>
      </c>
      <c r="K17" s="134"/>
      <c r="L17" s="135"/>
      <c r="M17" s="17">
        <v>0</v>
      </c>
      <c r="N17" s="17">
        <v>0</v>
      </c>
      <c r="O17" s="17">
        <v>0</v>
      </c>
      <c r="P17" s="17">
        <v>0</v>
      </c>
      <c r="Q17" s="51">
        <f>SUM(M17:P17)</f>
        <v>0</v>
      </c>
    </row>
    <row r="18" spans="1:17">
      <c r="A18" s="75" t="s">
        <v>47</v>
      </c>
      <c r="B18" s="75"/>
      <c r="C18" s="75"/>
      <c r="D18" s="75"/>
      <c r="E18" s="5">
        <v>0</v>
      </c>
      <c r="F18" s="3">
        <v>0</v>
      </c>
      <c r="G18" s="15">
        <f t="shared" si="5"/>
        <v>0</v>
      </c>
      <c r="H18" s="15">
        <f t="shared" si="6"/>
        <v>0</v>
      </c>
      <c r="J18" s="92" t="s">
        <v>32</v>
      </c>
      <c r="K18" s="134"/>
      <c r="L18" s="135"/>
      <c r="M18" s="17">
        <v>0</v>
      </c>
      <c r="N18" s="17">
        <v>0</v>
      </c>
      <c r="O18" s="17">
        <v>0</v>
      </c>
      <c r="P18" s="17">
        <v>0</v>
      </c>
      <c r="Q18" s="51">
        <f>SUM(M18:P18)</f>
        <v>0</v>
      </c>
    </row>
    <row r="19" spans="1:17">
      <c r="A19" s="75" t="s">
        <v>48</v>
      </c>
      <c r="B19" s="75"/>
      <c r="C19" s="75"/>
      <c r="D19" s="75"/>
      <c r="E19" s="5">
        <v>0</v>
      </c>
      <c r="F19" s="3">
        <v>0</v>
      </c>
      <c r="G19" s="15">
        <f t="shared" si="5"/>
        <v>0</v>
      </c>
      <c r="H19" s="15">
        <f t="shared" si="6"/>
        <v>0</v>
      </c>
      <c r="J19" s="91" t="s">
        <v>35</v>
      </c>
      <c r="K19" s="91"/>
      <c r="L19" s="91"/>
      <c r="M19" s="48">
        <f>M18</f>
        <v>0</v>
      </c>
      <c r="N19" s="48">
        <f t="shared" ref="N19:P19" si="7">N18</f>
        <v>0</v>
      </c>
      <c r="O19" s="48">
        <f t="shared" si="7"/>
        <v>0</v>
      </c>
      <c r="P19" s="48">
        <f t="shared" si="7"/>
        <v>0</v>
      </c>
      <c r="Q19" s="51">
        <f>SUM(M19:P19)</f>
        <v>0</v>
      </c>
    </row>
    <row r="20" spans="1:17" ht="42" customHeight="1">
      <c r="A20" s="69" t="s">
        <v>49</v>
      </c>
      <c r="B20" s="70"/>
      <c r="C20" s="70"/>
      <c r="D20" s="71"/>
      <c r="E20" s="5">
        <v>0</v>
      </c>
      <c r="F20" s="3">
        <v>0</v>
      </c>
      <c r="G20" s="15">
        <f t="shared" si="5"/>
        <v>0</v>
      </c>
      <c r="H20" s="15">
        <f t="shared" si="6"/>
        <v>0</v>
      </c>
      <c r="J20" s="136"/>
      <c r="K20" s="136"/>
      <c r="L20" s="136"/>
      <c r="M20" s="137"/>
      <c r="N20" s="137"/>
      <c r="O20" s="137"/>
      <c r="P20" s="137"/>
      <c r="Q20" s="13"/>
    </row>
    <row r="21" spans="1:17">
      <c r="A21" s="74" t="s">
        <v>50</v>
      </c>
      <c r="B21" s="74"/>
      <c r="C21" s="74"/>
      <c r="D21" s="74"/>
      <c r="E21" s="2">
        <f>SUM(E17:E20)</f>
        <v>0</v>
      </c>
      <c r="F21" s="2">
        <f>SUM(F17:F20)</f>
        <v>0</v>
      </c>
      <c r="G21" s="2">
        <f>SUM(G17:G20)</f>
        <v>0</v>
      </c>
      <c r="H21" s="2">
        <f t="shared" si="6"/>
        <v>0</v>
      </c>
    </row>
    <row r="22" spans="1:17" ht="28.15" customHeight="1">
      <c r="A22" s="67" t="s">
        <v>51</v>
      </c>
      <c r="B22" s="67"/>
      <c r="C22" s="67"/>
      <c r="D22" s="68"/>
      <c r="E22" s="52" t="s">
        <v>19</v>
      </c>
      <c r="F22" s="53" t="s">
        <v>20</v>
      </c>
      <c r="G22" s="52" t="s">
        <v>21</v>
      </c>
      <c r="H22" s="52" t="s">
        <v>22</v>
      </c>
    </row>
    <row r="23" spans="1:17">
      <c r="A23" s="75" t="s">
        <v>29</v>
      </c>
      <c r="B23" s="75"/>
      <c r="C23" s="75"/>
      <c r="D23" s="75"/>
      <c r="E23" s="5">
        <v>0</v>
      </c>
      <c r="F23" s="3">
        <v>0</v>
      </c>
      <c r="G23" s="11">
        <f t="shared" ref="G23:G24" si="8">F23</f>
        <v>0</v>
      </c>
      <c r="H23" s="15">
        <f t="shared" ref="H23:H25" si="9">E23-G23</f>
        <v>0</v>
      </c>
      <c r="J23" s="131" t="s">
        <v>52</v>
      </c>
      <c r="K23" s="131"/>
      <c r="L23" s="131"/>
      <c r="M23" s="131"/>
      <c r="N23" s="131"/>
      <c r="O23" s="131"/>
      <c r="P23" s="131"/>
      <c r="Q23" s="131"/>
    </row>
    <row r="24" spans="1:17">
      <c r="A24" s="97" t="s">
        <v>31</v>
      </c>
      <c r="B24" s="97"/>
      <c r="C24" s="97"/>
      <c r="D24" s="97"/>
      <c r="E24" s="5">
        <v>0</v>
      </c>
      <c r="F24" s="3">
        <v>0</v>
      </c>
      <c r="G24" s="11">
        <f t="shared" si="8"/>
        <v>0</v>
      </c>
      <c r="H24" s="15">
        <f t="shared" si="9"/>
        <v>0</v>
      </c>
      <c r="J24" s="123"/>
      <c r="K24" s="124"/>
      <c r="L24" s="124"/>
      <c r="M24" s="124"/>
      <c r="N24" s="124"/>
      <c r="O24" s="124"/>
      <c r="P24" s="124"/>
      <c r="Q24" s="125"/>
    </row>
    <row r="25" spans="1:17">
      <c r="A25" s="100" t="s">
        <v>53</v>
      </c>
      <c r="B25" s="101"/>
      <c r="C25" s="101"/>
      <c r="D25" s="102"/>
      <c r="E25" s="5">
        <v>0</v>
      </c>
      <c r="F25" s="10" t="s">
        <v>34</v>
      </c>
      <c r="G25" s="11">
        <f>SUM(F26:F33)</f>
        <v>0</v>
      </c>
      <c r="H25" s="15">
        <f t="shared" si="9"/>
        <v>0</v>
      </c>
      <c r="J25" s="126"/>
      <c r="K25" s="127"/>
      <c r="L25" s="127"/>
      <c r="M25" s="127"/>
      <c r="N25" s="127"/>
      <c r="O25" s="127"/>
      <c r="P25" s="127"/>
      <c r="Q25" s="128"/>
    </row>
    <row r="26" spans="1:17">
      <c r="A26" s="72" t="s">
        <v>36</v>
      </c>
      <c r="B26" s="72"/>
      <c r="C26" s="72"/>
      <c r="D26" s="73"/>
      <c r="E26" s="18"/>
      <c r="F26" s="9">
        <v>0</v>
      </c>
      <c r="G26" s="63" t="s">
        <v>54</v>
      </c>
      <c r="H26" s="64"/>
      <c r="J26" s="126"/>
      <c r="K26" s="127"/>
      <c r="L26" s="127"/>
      <c r="M26" s="127"/>
      <c r="N26" s="127"/>
      <c r="O26" s="127"/>
      <c r="P26" s="127"/>
      <c r="Q26" s="128"/>
    </row>
    <row r="27" spans="1:17">
      <c r="A27" s="98" t="s">
        <v>38</v>
      </c>
      <c r="B27" s="98"/>
      <c r="C27" s="98"/>
      <c r="D27" s="99"/>
      <c r="E27" s="19"/>
      <c r="F27" s="9">
        <v>0</v>
      </c>
      <c r="G27" s="65"/>
      <c r="H27" s="66"/>
      <c r="J27" s="126"/>
      <c r="K27" s="127"/>
      <c r="L27" s="127"/>
      <c r="M27" s="127"/>
      <c r="N27" s="127"/>
      <c r="O27" s="127"/>
      <c r="P27" s="127"/>
      <c r="Q27" s="128"/>
    </row>
    <row r="28" spans="1:17">
      <c r="A28" s="72" t="s">
        <v>39</v>
      </c>
      <c r="B28" s="72"/>
      <c r="C28" s="72"/>
      <c r="D28" s="73"/>
      <c r="E28" s="19"/>
      <c r="F28" s="9">
        <v>0</v>
      </c>
      <c r="G28" s="65"/>
      <c r="H28" s="66"/>
      <c r="J28" s="126"/>
      <c r="K28" s="127"/>
      <c r="L28" s="127"/>
      <c r="M28" s="127"/>
      <c r="N28" s="127"/>
      <c r="O28" s="127"/>
      <c r="P28" s="127"/>
      <c r="Q28" s="128"/>
    </row>
    <row r="29" spans="1:17">
      <c r="A29" s="72" t="s">
        <v>40</v>
      </c>
      <c r="B29" s="72"/>
      <c r="C29" s="72"/>
      <c r="D29" s="73"/>
      <c r="E29" s="19"/>
      <c r="F29" s="9">
        <v>0</v>
      </c>
      <c r="G29" s="65"/>
      <c r="H29" s="66"/>
      <c r="J29" s="126"/>
      <c r="K29" s="127"/>
      <c r="L29" s="127"/>
      <c r="M29" s="127"/>
      <c r="N29" s="127"/>
      <c r="O29" s="127"/>
      <c r="P29" s="127"/>
      <c r="Q29" s="128"/>
    </row>
    <row r="30" spans="1:17">
      <c r="A30" s="72" t="s">
        <v>41</v>
      </c>
      <c r="B30" s="72"/>
      <c r="C30" s="72"/>
      <c r="D30" s="73"/>
      <c r="E30" s="19"/>
      <c r="F30" s="9">
        <v>0</v>
      </c>
      <c r="G30" s="65"/>
      <c r="H30" s="66"/>
      <c r="J30" s="126"/>
      <c r="K30" s="127"/>
      <c r="L30" s="127"/>
      <c r="M30" s="127"/>
      <c r="N30" s="127"/>
      <c r="O30" s="127"/>
      <c r="P30" s="127"/>
      <c r="Q30" s="128"/>
    </row>
    <row r="31" spans="1:17" ht="14.45" customHeight="1">
      <c r="A31" s="94" t="s">
        <v>55</v>
      </c>
      <c r="B31" s="94"/>
      <c r="C31" s="94"/>
      <c r="D31" s="95"/>
      <c r="E31" s="19"/>
      <c r="F31" s="9">
        <v>0</v>
      </c>
      <c r="G31" s="65"/>
      <c r="H31" s="66"/>
      <c r="J31" s="126"/>
      <c r="K31" s="127"/>
      <c r="L31" s="127"/>
      <c r="M31" s="127"/>
      <c r="N31" s="127"/>
      <c r="O31" s="127"/>
      <c r="P31" s="127"/>
      <c r="Q31" s="128"/>
    </row>
    <row r="32" spans="1:17">
      <c r="A32" s="72" t="s">
        <v>56</v>
      </c>
      <c r="B32" s="72"/>
      <c r="C32" s="72"/>
      <c r="D32" s="72"/>
      <c r="E32" s="27"/>
      <c r="F32" s="26">
        <v>0</v>
      </c>
      <c r="G32" s="65"/>
      <c r="H32" s="66"/>
      <c r="J32" s="126"/>
      <c r="K32" s="127"/>
      <c r="L32" s="127"/>
      <c r="M32" s="127"/>
      <c r="N32" s="127"/>
      <c r="O32" s="127"/>
      <c r="P32" s="127"/>
      <c r="Q32" s="128"/>
    </row>
    <row r="33" spans="1:17" ht="14.45" customHeight="1">
      <c r="A33" s="61" t="s">
        <v>57</v>
      </c>
      <c r="B33" s="61"/>
      <c r="C33" s="61"/>
      <c r="D33" s="62"/>
      <c r="E33" s="44"/>
      <c r="F33" s="26">
        <v>0</v>
      </c>
      <c r="G33" s="65"/>
      <c r="H33" s="66"/>
      <c r="J33" s="126"/>
      <c r="K33" s="127"/>
      <c r="L33" s="127"/>
      <c r="M33" s="127"/>
      <c r="N33" s="127"/>
      <c r="O33" s="127"/>
      <c r="P33" s="127"/>
      <c r="Q33" s="128"/>
    </row>
    <row r="34" spans="1:17" ht="14.45" customHeight="1">
      <c r="A34" s="96"/>
      <c r="B34" s="96"/>
      <c r="C34" s="96"/>
      <c r="D34" s="96"/>
      <c r="E34" s="28"/>
      <c r="F34" s="41"/>
      <c r="G34" s="41"/>
      <c r="H34" s="46"/>
      <c r="J34" s="126"/>
      <c r="K34" s="127"/>
      <c r="L34" s="127"/>
      <c r="M34" s="127"/>
      <c r="N34" s="127"/>
      <c r="O34" s="127"/>
      <c r="P34" s="127"/>
      <c r="Q34" s="128"/>
    </row>
    <row r="35" spans="1:17">
      <c r="A35" s="74" t="s">
        <v>58</v>
      </c>
      <c r="B35" s="74"/>
      <c r="C35" s="74"/>
      <c r="D35" s="74"/>
      <c r="E35" s="7">
        <f>SUM(E23:E32)</f>
        <v>0</v>
      </c>
      <c r="F35" s="4">
        <f>SUM(F23:F33)</f>
        <v>0</v>
      </c>
      <c r="G35" s="7">
        <f>SUM(G23:G32)</f>
        <v>0</v>
      </c>
      <c r="H35" s="7">
        <f>E35-G35</f>
        <v>0</v>
      </c>
      <c r="J35" s="126"/>
      <c r="K35" s="127"/>
      <c r="L35" s="127"/>
      <c r="M35" s="127"/>
      <c r="N35" s="127"/>
      <c r="O35" s="127"/>
      <c r="P35" s="127"/>
      <c r="Q35" s="128"/>
    </row>
    <row r="36" spans="1:17" ht="20.45" customHeight="1">
      <c r="A36" s="93" t="s">
        <v>59</v>
      </c>
      <c r="B36" s="93"/>
      <c r="C36" s="93"/>
      <c r="D36" s="93"/>
      <c r="E36" s="1">
        <f>E14+E21+E35</f>
        <v>0</v>
      </c>
      <c r="F36" s="1">
        <f>F14+F21+F35</f>
        <v>0</v>
      </c>
      <c r="G36" s="1">
        <f>G14+G21+G35</f>
        <v>0</v>
      </c>
      <c r="H36" s="1">
        <f>E36-G36</f>
        <v>0</v>
      </c>
      <c r="J36" s="129"/>
      <c r="K36" s="96"/>
      <c r="L36" s="96"/>
      <c r="M36" s="96"/>
      <c r="N36" s="96"/>
      <c r="O36" s="96"/>
      <c r="P36" s="96"/>
      <c r="Q36" s="130"/>
    </row>
    <row r="39" spans="1:17">
      <c r="F39" s="30" t="s">
        <v>60</v>
      </c>
      <c r="G39" s="57" t="s">
        <v>61</v>
      </c>
      <c r="H39" s="57"/>
    </row>
    <row r="40" spans="1:17">
      <c r="F40" s="58" t="s">
        <v>62</v>
      </c>
      <c r="G40" s="58"/>
      <c r="H40" s="31">
        <f>IFERROR(G14/E14,0)</f>
        <v>0</v>
      </c>
    </row>
    <row r="41" spans="1:17">
      <c r="F41" s="58" t="s">
        <v>63</v>
      </c>
      <c r="G41" s="58"/>
      <c r="H41" s="31">
        <f>IFERROR(G21/E21,0)</f>
        <v>0</v>
      </c>
    </row>
    <row r="42" spans="1:17">
      <c r="F42" s="58" t="s">
        <v>64</v>
      </c>
      <c r="G42" s="58"/>
      <c r="H42" s="31">
        <f>IFERROR(G35/E35,0)</f>
        <v>0</v>
      </c>
      <c r="L42" s="29"/>
    </row>
    <row r="43" spans="1:17">
      <c r="F43" s="54" t="s">
        <v>65</v>
      </c>
      <c r="G43" s="54"/>
      <c r="H43" s="32">
        <f>IFERROR(G36/E36,0)</f>
        <v>0</v>
      </c>
    </row>
  </sheetData>
  <sheetProtection algorithmName="SHA-512" hashValue="4VsrSY1Vgavxl3Vh99uuHhHbLj2Tk1umaSTFlEwZjIxRs6MWvjWjTXbHWa+JUTTdUW81+VWZ/1fYXu1YuwTCHw==" saltValue="EShUqZUBjZ9k2C7bGLvJsg==" spinCount="100000" sheet="1" objects="1" scenarios="1"/>
  <mergeCells count="75">
    <mergeCell ref="J3:Q3"/>
    <mergeCell ref="J24:Q36"/>
    <mergeCell ref="J23:Q23"/>
    <mergeCell ref="Q15:Q16"/>
    <mergeCell ref="J17:L17"/>
    <mergeCell ref="J18:L18"/>
    <mergeCell ref="J19:L19"/>
    <mergeCell ref="J20:L20"/>
    <mergeCell ref="M20:P20"/>
    <mergeCell ref="J15:L16"/>
    <mergeCell ref="M15:M16"/>
    <mergeCell ref="N15:N16"/>
    <mergeCell ref="O15:O16"/>
    <mergeCell ref="Q4:Q5"/>
    <mergeCell ref="J6:L6"/>
    <mergeCell ref="J7:L7"/>
    <mergeCell ref="A19:D19"/>
    <mergeCell ref="P15:P16"/>
    <mergeCell ref="M9:P9"/>
    <mergeCell ref="M4:M5"/>
    <mergeCell ref="N4:N5"/>
    <mergeCell ref="O4:O5"/>
    <mergeCell ref="P4:P5"/>
    <mergeCell ref="E15:E16"/>
    <mergeCell ref="F15:F16"/>
    <mergeCell ref="G15:G16"/>
    <mergeCell ref="A14:D14"/>
    <mergeCell ref="A6:D6"/>
    <mergeCell ref="A8:D8"/>
    <mergeCell ref="J14:Q14"/>
    <mergeCell ref="J4:L5"/>
    <mergeCell ref="J8:L8"/>
    <mergeCell ref="J9:L9"/>
    <mergeCell ref="A36:D36"/>
    <mergeCell ref="A35:D35"/>
    <mergeCell ref="A29:D29"/>
    <mergeCell ref="A30:D30"/>
    <mergeCell ref="A31:D31"/>
    <mergeCell ref="A32:D32"/>
    <mergeCell ref="A34:D34"/>
    <mergeCell ref="A23:D23"/>
    <mergeCell ref="A24:D24"/>
    <mergeCell ref="A26:D26"/>
    <mergeCell ref="A27:D27"/>
    <mergeCell ref="A28:D28"/>
    <mergeCell ref="A25:D25"/>
    <mergeCell ref="A15:D16"/>
    <mergeCell ref="A1:H1"/>
    <mergeCell ref="A9:D9"/>
    <mergeCell ref="A11:D11"/>
    <mergeCell ref="A10:D10"/>
    <mergeCell ref="A12:D12"/>
    <mergeCell ref="A7:D7"/>
    <mergeCell ref="A3:H3"/>
    <mergeCell ref="A4:D5"/>
    <mergeCell ref="G9:H13"/>
    <mergeCell ref="E4:E5"/>
    <mergeCell ref="F4:F5"/>
    <mergeCell ref="G4:G5"/>
    <mergeCell ref="F43:G43"/>
    <mergeCell ref="A2:H2"/>
    <mergeCell ref="G39:H39"/>
    <mergeCell ref="F40:G40"/>
    <mergeCell ref="F41:G41"/>
    <mergeCell ref="F42:G42"/>
    <mergeCell ref="H4:H5"/>
    <mergeCell ref="A33:D33"/>
    <mergeCell ref="G26:H33"/>
    <mergeCell ref="H15:H16"/>
    <mergeCell ref="A22:D22"/>
    <mergeCell ref="A17:D17"/>
    <mergeCell ref="A20:D20"/>
    <mergeCell ref="A13:D13"/>
    <mergeCell ref="A21:D21"/>
    <mergeCell ref="A18:D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E5641-55FC-4DDD-B630-E9001974F867}">
  <dimension ref="A1:Q43"/>
  <sheetViews>
    <sheetView showGridLines="0" workbookViewId="0">
      <selection activeCell="A10" sqref="A10:D10"/>
    </sheetView>
  </sheetViews>
  <sheetFormatPr defaultRowHeight="14.45"/>
  <cols>
    <col min="4" max="4" width="23.28515625" customWidth="1"/>
    <col min="5" max="8" width="15.7109375" customWidth="1"/>
    <col min="10" max="10" width="9" customWidth="1"/>
    <col min="12" max="12" width="12.85546875" customWidth="1"/>
    <col min="13" max="17" width="11.7109375" customWidth="1"/>
  </cols>
  <sheetData>
    <row r="1" spans="1:17" ht="22.15" customHeight="1">
      <c r="A1" s="76" t="s">
        <v>14</v>
      </c>
      <c r="B1" s="77"/>
      <c r="C1" s="77"/>
      <c r="D1" s="77"/>
      <c r="E1" s="77"/>
      <c r="F1" s="77"/>
      <c r="G1" s="77"/>
      <c r="H1" s="77"/>
    </row>
    <row r="2" spans="1:17" ht="22.9" customHeight="1">
      <c r="A2" s="55" t="s">
        <v>66</v>
      </c>
      <c r="B2" s="55"/>
      <c r="C2" s="55"/>
      <c r="D2" s="55"/>
      <c r="E2" s="55"/>
      <c r="F2" s="55"/>
      <c r="G2" s="55"/>
      <c r="H2" s="55"/>
    </row>
    <row r="3" spans="1:17" ht="22.9" customHeight="1">
      <c r="A3" s="79" t="s">
        <v>16</v>
      </c>
      <c r="B3" s="79"/>
      <c r="C3" s="79"/>
      <c r="D3" s="79"/>
      <c r="E3" s="79"/>
      <c r="F3" s="79"/>
      <c r="G3" s="79"/>
      <c r="H3" s="80"/>
      <c r="J3" s="122" t="s">
        <v>17</v>
      </c>
      <c r="K3" s="122"/>
      <c r="L3" s="122"/>
      <c r="M3" s="122"/>
      <c r="N3" s="122"/>
      <c r="O3" s="122"/>
      <c r="P3" s="122"/>
      <c r="Q3" s="122"/>
    </row>
    <row r="4" spans="1:17" ht="14.45" customHeight="1">
      <c r="A4" s="81" t="s">
        <v>18</v>
      </c>
      <c r="B4" s="81"/>
      <c r="C4" s="81"/>
      <c r="D4" s="81"/>
      <c r="E4" s="89" t="s">
        <v>19</v>
      </c>
      <c r="F4" s="90" t="s">
        <v>20</v>
      </c>
      <c r="G4" s="89" t="s">
        <v>21</v>
      </c>
      <c r="H4" s="59" t="s">
        <v>22</v>
      </c>
      <c r="J4" s="116" t="s">
        <v>23</v>
      </c>
      <c r="K4" s="117"/>
      <c r="L4" s="118"/>
      <c r="M4" s="105" t="s">
        <v>24</v>
      </c>
      <c r="N4" s="105" t="s">
        <v>25</v>
      </c>
      <c r="O4" s="105" t="s">
        <v>26</v>
      </c>
      <c r="P4" s="105" t="s">
        <v>27</v>
      </c>
      <c r="Q4" s="138" t="s">
        <v>28</v>
      </c>
    </row>
    <row r="5" spans="1:17" ht="14.45" customHeight="1">
      <c r="A5" s="82"/>
      <c r="B5" s="82"/>
      <c r="C5" s="82"/>
      <c r="D5" s="82"/>
      <c r="E5" s="89"/>
      <c r="F5" s="90"/>
      <c r="G5" s="89"/>
      <c r="H5" s="60"/>
      <c r="J5" s="119"/>
      <c r="K5" s="120"/>
      <c r="L5" s="121"/>
      <c r="M5" s="106"/>
      <c r="N5" s="106"/>
      <c r="O5" s="106"/>
      <c r="P5" s="106"/>
      <c r="Q5" s="138"/>
    </row>
    <row r="6" spans="1:17" ht="14.45" customHeight="1">
      <c r="A6" s="100" t="s">
        <v>29</v>
      </c>
      <c r="B6" s="101"/>
      <c r="C6" s="101"/>
      <c r="D6" s="102"/>
      <c r="E6" s="40">
        <f>'10.1.25 -12.31.25'!E6</f>
        <v>0</v>
      </c>
      <c r="F6" s="3">
        <v>0</v>
      </c>
      <c r="G6" s="15">
        <f>F6+'10.1.25 -12.31.25'!G6</f>
        <v>0</v>
      </c>
      <c r="H6" s="15">
        <f>E6-G6</f>
        <v>0</v>
      </c>
      <c r="J6" s="91" t="s">
        <v>30</v>
      </c>
      <c r="K6" s="91"/>
      <c r="L6" s="91"/>
      <c r="M6" s="39">
        <f>'10.1.25 -12.31.25'!M6</f>
        <v>0</v>
      </c>
      <c r="N6" s="39">
        <f>'10.1.25 -12.31.25'!N6</f>
        <v>0</v>
      </c>
      <c r="O6" s="39">
        <f>'10.1.25 -12.31.25'!O6</f>
        <v>0</v>
      </c>
      <c r="P6" s="39">
        <f>'10.1.25 -12.31.25'!P6</f>
        <v>0</v>
      </c>
      <c r="Q6" s="51">
        <f>SUM(M6:P6)</f>
        <v>0</v>
      </c>
    </row>
    <row r="7" spans="1:17">
      <c r="A7" s="75" t="s">
        <v>31</v>
      </c>
      <c r="B7" s="75"/>
      <c r="C7" s="75"/>
      <c r="D7" s="75"/>
      <c r="E7" s="40">
        <f>'10.1.25 -12.31.25'!E7</f>
        <v>0</v>
      </c>
      <c r="F7" s="3">
        <v>0</v>
      </c>
      <c r="G7" s="15">
        <f>F7+'10.1.25 -12.31.25'!G7</f>
        <v>0</v>
      </c>
      <c r="H7" s="15">
        <f t="shared" ref="H7:H8" si="0">E7-G7</f>
        <v>0</v>
      </c>
      <c r="J7" s="91" t="s">
        <v>32</v>
      </c>
      <c r="K7" s="91"/>
      <c r="L7" s="91"/>
      <c r="M7" s="17">
        <v>0</v>
      </c>
      <c r="N7" s="17">
        <v>0</v>
      </c>
      <c r="O7" s="17">
        <v>0</v>
      </c>
      <c r="P7" s="17">
        <v>0</v>
      </c>
      <c r="Q7" s="51">
        <f>SUM(M7:P7)</f>
        <v>0</v>
      </c>
    </row>
    <row r="8" spans="1:17">
      <c r="A8" s="112" t="s">
        <v>33</v>
      </c>
      <c r="B8" s="113"/>
      <c r="C8" s="113"/>
      <c r="D8" s="114"/>
      <c r="E8" s="40">
        <f>'10.1.25 -12.31.25'!E8</f>
        <v>0</v>
      </c>
      <c r="F8" s="10" t="s">
        <v>34</v>
      </c>
      <c r="G8" s="15">
        <f>SUM(F9:F13)+'10.1.25 -12.31.25'!G8</f>
        <v>0</v>
      </c>
      <c r="H8" s="15">
        <f t="shared" si="0"/>
        <v>0</v>
      </c>
      <c r="J8" s="91" t="s">
        <v>35</v>
      </c>
      <c r="K8" s="91"/>
      <c r="L8" s="91"/>
      <c r="M8" s="12">
        <f>M7+'10.1.25 -12.31.25'!M8</f>
        <v>0</v>
      </c>
      <c r="N8" s="12">
        <f>N7+'10.1.25 -12.31.25'!N8</f>
        <v>0</v>
      </c>
      <c r="O8" s="12">
        <f>O7+'10.1.25 -12.31.25'!O8</f>
        <v>0</v>
      </c>
      <c r="P8" s="12">
        <f>P7+'10.1.25 -12.31.25'!P8</f>
        <v>0</v>
      </c>
      <c r="Q8" s="51">
        <f>SUM(M8:P8)</f>
        <v>0</v>
      </c>
    </row>
    <row r="9" spans="1:17">
      <c r="A9" s="72" t="s">
        <v>36</v>
      </c>
      <c r="B9" s="72"/>
      <c r="C9" s="72"/>
      <c r="D9" s="73"/>
      <c r="E9" s="18"/>
      <c r="F9" s="8">
        <v>0</v>
      </c>
      <c r="G9" s="83"/>
      <c r="H9" s="84"/>
      <c r="J9" s="91" t="s">
        <v>37</v>
      </c>
      <c r="K9" s="91"/>
      <c r="L9" s="92"/>
      <c r="M9" s="107"/>
      <c r="N9" s="108"/>
      <c r="O9" s="108"/>
      <c r="P9" s="109"/>
      <c r="Q9" s="14">
        <f>IFERROR(Q8/Q6,0)</f>
        <v>0</v>
      </c>
    </row>
    <row r="10" spans="1:17">
      <c r="A10" s="72" t="s">
        <v>38</v>
      </c>
      <c r="B10" s="72"/>
      <c r="C10" s="72"/>
      <c r="D10" s="73"/>
      <c r="E10" s="19"/>
      <c r="F10" s="8">
        <v>0</v>
      </c>
      <c r="G10" s="85"/>
      <c r="H10" s="86"/>
    </row>
    <row r="11" spans="1:17">
      <c r="A11" s="72" t="s">
        <v>39</v>
      </c>
      <c r="B11" s="72"/>
      <c r="C11" s="72"/>
      <c r="D11" s="73"/>
      <c r="E11" s="19"/>
      <c r="F11" s="8">
        <v>0</v>
      </c>
      <c r="G11" s="85"/>
      <c r="H11" s="86"/>
    </row>
    <row r="12" spans="1:17">
      <c r="A12" s="72" t="s">
        <v>40</v>
      </c>
      <c r="B12" s="72"/>
      <c r="C12" s="72"/>
      <c r="D12" s="73"/>
      <c r="E12" s="19"/>
      <c r="F12" s="8">
        <v>0</v>
      </c>
      <c r="G12" s="85"/>
      <c r="H12" s="86"/>
    </row>
    <row r="13" spans="1:17">
      <c r="A13" s="72" t="s">
        <v>41</v>
      </c>
      <c r="B13" s="72"/>
      <c r="C13" s="72"/>
      <c r="D13" s="73"/>
      <c r="E13" s="20"/>
      <c r="F13" s="8">
        <v>0</v>
      </c>
      <c r="G13" s="87"/>
      <c r="H13" s="88"/>
    </row>
    <row r="14" spans="1:17">
      <c r="A14" s="74" t="s">
        <v>42</v>
      </c>
      <c r="B14" s="74"/>
      <c r="C14" s="74"/>
      <c r="D14" s="74"/>
      <c r="E14" s="6">
        <f>SUM(E6:E13)</f>
        <v>0</v>
      </c>
      <c r="F14" s="2">
        <f>SUM(F6:F13)</f>
        <v>0</v>
      </c>
      <c r="G14" s="6">
        <f>SUM(G6:G13)</f>
        <v>0</v>
      </c>
      <c r="H14" s="2">
        <f>E14-G14</f>
        <v>0</v>
      </c>
      <c r="J14" s="115" t="s">
        <v>43</v>
      </c>
      <c r="K14" s="115"/>
      <c r="L14" s="115"/>
      <c r="M14" s="115"/>
      <c r="N14" s="115"/>
      <c r="O14" s="115"/>
      <c r="P14" s="115"/>
      <c r="Q14" s="115"/>
    </row>
    <row r="15" spans="1:17" ht="14.45" customHeight="1">
      <c r="A15" s="81" t="s">
        <v>44</v>
      </c>
      <c r="B15" s="81"/>
      <c r="C15" s="81"/>
      <c r="D15" s="103"/>
      <c r="E15" s="59" t="s">
        <v>19</v>
      </c>
      <c r="F15" s="110" t="s">
        <v>20</v>
      </c>
      <c r="G15" s="59" t="s">
        <v>21</v>
      </c>
      <c r="H15" s="59" t="s">
        <v>22</v>
      </c>
      <c r="J15" s="116" t="s">
        <v>45</v>
      </c>
      <c r="K15" s="117"/>
      <c r="L15" s="118"/>
      <c r="M15" s="105" t="s">
        <v>24</v>
      </c>
      <c r="N15" s="105" t="s">
        <v>25</v>
      </c>
      <c r="O15" s="105" t="s">
        <v>26</v>
      </c>
      <c r="P15" s="105" t="s">
        <v>27</v>
      </c>
      <c r="Q15" s="138" t="s">
        <v>28</v>
      </c>
    </row>
    <row r="16" spans="1:17" ht="14.45" customHeight="1">
      <c r="A16" s="82"/>
      <c r="B16" s="82"/>
      <c r="C16" s="82"/>
      <c r="D16" s="104"/>
      <c r="E16" s="60"/>
      <c r="F16" s="111"/>
      <c r="G16" s="60"/>
      <c r="H16" s="60"/>
      <c r="J16" s="119"/>
      <c r="K16" s="120"/>
      <c r="L16" s="121"/>
      <c r="M16" s="106"/>
      <c r="N16" s="106"/>
      <c r="O16" s="106"/>
      <c r="P16" s="106"/>
      <c r="Q16" s="138"/>
    </row>
    <row r="17" spans="1:17" ht="29.45" customHeight="1">
      <c r="A17" s="69" t="s">
        <v>46</v>
      </c>
      <c r="B17" s="70"/>
      <c r="C17" s="70"/>
      <c r="D17" s="71"/>
      <c r="E17" s="40">
        <f>'10.1.25 -12.31.25'!E17</f>
        <v>0</v>
      </c>
      <c r="F17" s="3">
        <v>0</v>
      </c>
      <c r="G17" s="15">
        <f>F17+'10.1.25 -12.31.25'!G17</f>
        <v>0</v>
      </c>
      <c r="H17" s="15">
        <f t="shared" ref="H17:H21" si="1">E17-G17</f>
        <v>0</v>
      </c>
      <c r="J17" s="91" t="s">
        <v>30</v>
      </c>
      <c r="K17" s="91"/>
      <c r="L17" s="91"/>
      <c r="M17" s="39">
        <f>'10.1.25 -12.31.25'!M6</f>
        <v>0</v>
      </c>
      <c r="N17" s="39">
        <f>'10.1.25 -12.31.25'!N6</f>
        <v>0</v>
      </c>
      <c r="O17" s="39">
        <f>'10.1.25 -12.31.25'!O6</f>
        <v>0</v>
      </c>
      <c r="P17" s="39">
        <f>'10.1.25 -12.31.25'!P6</f>
        <v>0</v>
      </c>
      <c r="Q17" s="51">
        <f>SUM(M17:P17)</f>
        <v>0</v>
      </c>
    </row>
    <row r="18" spans="1:17">
      <c r="A18" s="75" t="s">
        <v>47</v>
      </c>
      <c r="B18" s="75"/>
      <c r="C18" s="75"/>
      <c r="D18" s="75"/>
      <c r="E18" s="40">
        <f>'10.1.25 -12.31.25'!E18</f>
        <v>0</v>
      </c>
      <c r="F18" s="3">
        <v>0</v>
      </c>
      <c r="G18" s="15">
        <f>F18+'10.1.25 -12.31.25'!G18</f>
        <v>0</v>
      </c>
      <c r="H18" s="15">
        <f t="shared" si="1"/>
        <v>0</v>
      </c>
      <c r="J18" s="91" t="s">
        <v>32</v>
      </c>
      <c r="K18" s="91"/>
      <c r="L18" s="91"/>
      <c r="M18" s="17">
        <v>0</v>
      </c>
      <c r="N18" s="17">
        <v>0</v>
      </c>
      <c r="O18" s="17">
        <v>0</v>
      </c>
      <c r="P18" s="17">
        <v>0</v>
      </c>
      <c r="Q18" s="51">
        <f>SUM(M18:P18)</f>
        <v>0</v>
      </c>
    </row>
    <row r="19" spans="1:17">
      <c r="A19" s="75" t="s">
        <v>48</v>
      </c>
      <c r="B19" s="75"/>
      <c r="C19" s="75"/>
      <c r="D19" s="75"/>
      <c r="E19" s="40">
        <f>'10.1.25 -12.31.25'!E19</f>
        <v>0</v>
      </c>
      <c r="F19" s="3">
        <v>0</v>
      </c>
      <c r="G19" s="15">
        <f>F19+'10.1.25 -12.31.25'!G19</f>
        <v>0</v>
      </c>
      <c r="H19" s="15">
        <f t="shared" si="1"/>
        <v>0</v>
      </c>
      <c r="J19" s="91" t="s">
        <v>35</v>
      </c>
      <c r="K19" s="91"/>
      <c r="L19" s="91"/>
      <c r="M19" s="48">
        <f>M18+'10.1.25 -12.31.25'!M19</f>
        <v>0</v>
      </c>
      <c r="N19" s="48">
        <f>N18+'10.1.25 -12.31.25'!N19</f>
        <v>0</v>
      </c>
      <c r="O19" s="48">
        <f>O18+'10.1.25 -12.31.25'!O19</f>
        <v>0</v>
      </c>
      <c r="P19" s="48">
        <f>P18+'10.1.25 -12.31.25'!P19</f>
        <v>0</v>
      </c>
      <c r="Q19" s="51">
        <f>SUM(M19:P19)</f>
        <v>0</v>
      </c>
    </row>
    <row r="20" spans="1:17" ht="42" customHeight="1">
      <c r="A20" s="69" t="s">
        <v>49</v>
      </c>
      <c r="B20" s="70"/>
      <c r="C20" s="70"/>
      <c r="D20" s="71"/>
      <c r="E20" s="40">
        <f>'10.1.25 -12.31.25'!E20</f>
        <v>0</v>
      </c>
      <c r="F20" s="3">
        <v>0</v>
      </c>
      <c r="G20" s="15">
        <f>F20+'10.1.25 -12.31.25'!G20</f>
        <v>0</v>
      </c>
      <c r="H20" s="15">
        <f t="shared" si="1"/>
        <v>0</v>
      </c>
      <c r="J20" s="139"/>
      <c r="K20" s="139"/>
      <c r="L20" s="139"/>
      <c r="M20" s="137"/>
      <c r="N20" s="137"/>
      <c r="O20" s="137"/>
      <c r="P20" s="137"/>
      <c r="Q20" s="13"/>
    </row>
    <row r="21" spans="1:17">
      <c r="A21" s="74" t="s">
        <v>50</v>
      </c>
      <c r="B21" s="74"/>
      <c r="C21" s="74"/>
      <c r="D21" s="74"/>
      <c r="E21" s="2">
        <f>SUM(E17:E20)</f>
        <v>0</v>
      </c>
      <c r="F21" s="2">
        <f>SUM(F17:F20)</f>
        <v>0</v>
      </c>
      <c r="G21" s="2">
        <f>SUM(G17:G20)</f>
        <v>0</v>
      </c>
      <c r="H21" s="2">
        <f t="shared" si="1"/>
        <v>0</v>
      </c>
    </row>
    <row r="22" spans="1:17" ht="28.15" customHeight="1">
      <c r="A22" s="67" t="s">
        <v>51</v>
      </c>
      <c r="B22" s="67"/>
      <c r="C22" s="67"/>
      <c r="D22" s="68"/>
      <c r="E22" s="52" t="s">
        <v>19</v>
      </c>
      <c r="F22" s="53" t="s">
        <v>20</v>
      </c>
      <c r="G22" s="52" t="s">
        <v>21</v>
      </c>
      <c r="H22" s="52" t="s">
        <v>22</v>
      </c>
    </row>
    <row r="23" spans="1:17">
      <c r="A23" s="75" t="s">
        <v>29</v>
      </c>
      <c r="B23" s="75"/>
      <c r="C23" s="75"/>
      <c r="D23" s="75"/>
      <c r="E23" s="40">
        <f>'10.1.25 -12.31.25'!E23</f>
        <v>0</v>
      </c>
      <c r="F23" s="3">
        <v>0</v>
      </c>
      <c r="G23" s="15">
        <f>F23+'10.1.25 -12.31.25'!G23</f>
        <v>0</v>
      </c>
      <c r="H23" s="15">
        <f t="shared" ref="H23:H25" si="2">E23-G23</f>
        <v>0</v>
      </c>
      <c r="J23" s="131" t="s">
        <v>52</v>
      </c>
      <c r="K23" s="131"/>
      <c r="L23" s="131"/>
      <c r="M23" s="131"/>
      <c r="N23" s="131"/>
      <c r="O23" s="131"/>
      <c r="P23" s="131"/>
      <c r="Q23" s="131"/>
    </row>
    <row r="24" spans="1:17">
      <c r="A24" s="97" t="s">
        <v>31</v>
      </c>
      <c r="B24" s="97"/>
      <c r="C24" s="97"/>
      <c r="D24" s="97"/>
      <c r="E24" s="40">
        <f>'10.1.25 -12.31.25'!E24</f>
        <v>0</v>
      </c>
      <c r="F24" s="3">
        <v>0</v>
      </c>
      <c r="G24" s="15">
        <f>F24+'10.1.25 -12.31.25'!G24</f>
        <v>0</v>
      </c>
      <c r="H24" s="15">
        <f t="shared" si="2"/>
        <v>0</v>
      </c>
      <c r="J24" s="123"/>
      <c r="K24" s="124"/>
      <c r="L24" s="124"/>
      <c r="M24" s="124"/>
      <c r="N24" s="124"/>
      <c r="O24" s="124"/>
      <c r="P24" s="124"/>
      <c r="Q24" s="125"/>
    </row>
    <row r="25" spans="1:17">
      <c r="A25" s="100" t="s">
        <v>53</v>
      </c>
      <c r="B25" s="101"/>
      <c r="C25" s="101"/>
      <c r="D25" s="102"/>
      <c r="E25" s="40">
        <f>'10.1.25 -12.31.25'!E25</f>
        <v>0</v>
      </c>
      <c r="F25" s="10" t="s">
        <v>34</v>
      </c>
      <c r="G25" s="11">
        <f>SUM(F26:F33)+'10.1.25 -12.31.25'!G25</f>
        <v>0</v>
      </c>
      <c r="H25" s="15">
        <f t="shared" si="2"/>
        <v>0</v>
      </c>
      <c r="J25" s="126"/>
      <c r="K25" s="127"/>
      <c r="L25" s="127"/>
      <c r="M25" s="127"/>
      <c r="N25" s="127"/>
      <c r="O25" s="127"/>
      <c r="P25" s="127"/>
      <c r="Q25" s="128"/>
    </row>
    <row r="26" spans="1:17">
      <c r="A26" s="72" t="s">
        <v>36</v>
      </c>
      <c r="B26" s="72"/>
      <c r="C26" s="72"/>
      <c r="D26" s="73"/>
      <c r="E26" s="18"/>
      <c r="F26" s="9">
        <v>0</v>
      </c>
      <c r="G26" s="63"/>
      <c r="H26" s="64"/>
      <c r="J26" s="126"/>
      <c r="K26" s="127"/>
      <c r="L26" s="127"/>
      <c r="M26" s="127"/>
      <c r="N26" s="127"/>
      <c r="O26" s="127"/>
      <c r="P26" s="127"/>
      <c r="Q26" s="128"/>
    </row>
    <row r="27" spans="1:17">
      <c r="A27" s="98" t="s">
        <v>38</v>
      </c>
      <c r="B27" s="98"/>
      <c r="C27" s="98"/>
      <c r="D27" s="99"/>
      <c r="E27" s="19"/>
      <c r="F27" s="9">
        <v>0</v>
      </c>
      <c r="G27" s="65"/>
      <c r="H27" s="66"/>
      <c r="J27" s="126"/>
      <c r="K27" s="127"/>
      <c r="L27" s="127"/>
      <c r="M27" s="127"/>
      <c r="N27" s="127"/>
      <c r="O27" s="127"/>
      <c r="P27" s="127"/>
      <c r="Q27" s="128"/>
    </row>
    <row r="28" spans="1:17">
      <c r="A28" s="72" t="s">
        <v>39</v>
      </c>
      <c r="B28" s="72"/>
      <c r="C28" s="72"/>
      <c r="D28" s="73"/>
      <c r="E28" s="19"/>
      <c r="F28" s="9">
        <v>0</v>
      </c>
      <c r="G28" s="65"/>
      <c r="H28" s="66"/>
      <c r="J28" s="126"/>
      <c r="K28" s="127"/>
      <c r="L28" s="127"/>
      <c r="M28" s="127"/>
      <c r="N28" s="127"/>
      <c r="O28" s="127"/>
      <c r="P28" s="127"/>
      <c r="Q28" s="128"/>
    </row>
    <row r="29" spans="1:17">
      <c r="A29" s="72" t="s">
        <v>40</v>
      </c>
      <c r="B29" s="72"/>
      <c r="C29" s="72"/>
      <c r="D29" s="73"/>
      <c r="E29" s="19"/>
      <c r="F29" s="9">
        <v>0</v>
      </c>
      <c r="G29" s="65"/>
      <c r="H29" s="66"/>
      <c r="J29" s="126"/>
      <c r="K29" s="127"/>
      <c r="L29" s="127"/>
      <c r="M29" s="127"/>
      <c r="N29" s="127"/>
      <c r="O29" s="127"/>
      <c r="P29" s="127"/>
      <c r="Q29" s="128"/>
    </row>
    <row r="30" spans="1:17">
      <c r="A30" s="72" t="s">
        <v>41</v>
      </c>
      <c r="B30" s="72"/>
      <c r="C30" s="72"/>
      <c r="D30" s="73"/>
      <c r="E30" s="19"/>
      <c r="F30" s="9">
        <v>0</v>
      </c>
      <c r="G30" s="65"/>
      <c r="H30" s="66"/>
      <c r="J30" s="126"/>
      <c r="K30" s="127"/>
      <c r="L30" s="127"/>
      <c r="M30" s="127"/>
      <c r="N30" s="127"/>
      <c r="O30" s="127"/>
      <c r="P30" s="127"/>
      <c r="Q30" s="128"/>
    </row>
    <row r="31" spans="1:17" ht="14.45" customHeight="1">
      <c r="A31" s="94" t="s">
        <v>55</v>
      </c>
      <c r="B31" s="94"/>
      <c r="C31" s="94"/>
      <c r="D31" s="95"/>
      <c r="E31" s="19"/>
      <c r="F31" s="9">
        <v>0</v>
      </c>
      <c r="G31" s="65"/>
      <c r="H31" s="66"/>
      <c r="J31" s="126"/>
      <c r="K31" s="127"/>
      <c r="L31" s="127"/>
      <c r="M31" s="127"/>
      <c r="N31" s="127"/>
      <c r="O31" s="127"/>
      <c r="P31" s="127"/>
      <c r="Q31" s="128"/>
    </row>
    <row r="32" spans="1:17">
      <c r="A32" s="72" t="s">
        <v>56</v>
      </c>
      <c r="B32" s="72"/>
      <c r="C32" s="72"/>
      <c r="D32" s="73"/>
      <c r="E32" s="27"/>
      <c r="F32" s="26">
        <v>0</v>
      </c>
      <c r="G32" s="65"/>
      <c r="H32" s="66"/>
      <c r="J32" s="126"/>
      <c r="K32" s="127"/>
      <c r="L32" s="127"/>
      <c r="M32" s="127"/>
      <c r="N32" s="127"/>
      <c r="O32" s="127"/>
      <c r="P32" s="127"/>
      <c r="Q32" s="128"/>
    </row>
    <row r="33" spans="1:17" ht="14.45" customHeight="1">
      <c r="A33" s="61" t="s">
        <v>57</v>
      </c>
      <c r="B33" s="61"/>
      <c r="C33" s="61"/>
      <c r="D33" s="62"/>
      <c r="E33" s="27"/>
      <c r="F33" s="26">
        <v>0</v>
      </c>
      <c r="G33" s="65"/>
      <c r="H33" s="66"/>
      <c r="J33" s="126"/>
      <c r="K33" s="127"/>
      <c r="L33" s="127"/>
      <c r="M33" s="127"/>
      <c r="N33" s="127"/>
      <c r="O33" s="127"/>
      <c r="P33" s="127"/>
      <c r="Q33" s="128"/>
    </row>
    <row r="34" spans="1:17" ht="14.45" customHeight="1">
      <c r="A34" s="140"/>
      <c r="B34" s="140"/>
      <c r="C34" s="140"/>
      <c r="D34" s="140"/>
      <c r="E34" s="28"/>
      <c r="F34" s="47"/>
      <c r="G34" s="41"/>
      <c r="H34" s="46"/>
      <c r="J34" s="126"/>
      <c r="K34" s="127"/>
      <c r="L34" s="127"/>
      <c r="M34" s="127"/>
      <c r="N34" s="127"/>
      <c r="O34" s="127"/>
      <c r="P34" s="127"/>
      <c r="Q34" s="128"/>
    </row>
    <row r="35" spans="1:17">
      <c r="A35" s="74" t="s">
        <v>58</v>
      </c>
      <c r="B35" s="74"/>
      <c r="C35" s="74"/>
      <c r="D35" s="74"/>
      <c r="E35" s="7">
        <f>SUM(E23:E32)</f>
        <v>0</v>
      </c>
      <c r="F35" s="4">
        <f>SUM(F23:F33)</f>
        <v>0</v>
      </c>
      <c r="G35" s="7">
        <f>SUM(G23:G32)</f>
        <v>0</v>
      </c>
      <c r="H35" s="7">
        <f>E35-G35</f>
        <v>0</v>
      </c>
      <c r="J35" s="126"/>
      <c r="K35" s="127"/>
      <c r="L35" s="127"/>
      <c r="M35" s="127"/>
      <c r="N35" s="127"/>
      <c r="O35" s="127"/>
      <c r="P35" s="127"/>
      <c r="Q35" s="128"/>
    </row>
    <row r="36" spans="1:17" ht="20.45" customHeight="1">
      <c r="A36" s="93" t="s">
        <v>59</v>
      </c>
      <c r="B36" s="93"/>
      <c r="C36" s="93"/>
      <c r="D36" s="93"/>
      <c r="E36" s="1">
        <f>E14+E21+E35</f>
        <v>0</v>
      </c>
      <c r="F36" s="1">
        <f>F14+F21+F35</f>
        <v>0</v>
      </c>
      <c r="G36" s="1">
        <f>G14+G21+G35</f>
        <v>0</v>
      </c>
      <c r="H36" s="1">
        <f>E36-G36</f>
        <v>0</v>
      </c>
      <c r="J36" s="129"/>
      <c r="K36" s="96"/>
      <c r="L36" s="96"/>
      <c r="M36" s="96"/>
      <c r="N36" s="96"/>
      <c r="O36" s="96"/>
      <c r="P36" s="96"/>
      <c r="Q36" s="130"/>
    </row>
    <row r="39" spans="1:17">
      <c r="F39" s="30" t="s">
        <v>60</v>
      </c>
      <c r="G39" s="57" t="s">
        <v>61</v>
      </c>
      <c r="H39" s="57"/>
    </row>
    <row r="40" spans="1:17">
      <c r="F40" s="58" t="s">
        <v>62</v>
      </c>
      <c r="G40" s="58"/>
      <c r="H40" s="31">
        <f>IFERROR(G14/E14,0)</f>
        <v>0</v>
      </c>
    </row>
    <row r="41" spans="1:17">
      <c r="F41" s="58" t="s">
        <v>63</v>
      </c>
      <c r="G41" s="58"/>
      <c r="H41" s="31">
        <f>IFERROR(G21/E21,0)</f>
        <v>0</v>
      </c>
    </row>
    <row r="42" spans="1:17">
      <c r="F42" s="58" t="s">
        <v>64</v>
      </c>
      <c r="G42" s="58"/>
      <c r="H42" s="31">
        <f>IFERROR(G35/E35,0)</f>
        <v>0</v>
      </c>
      <c r="L42" s="29"/>
    </row>
    <row r="43" spans="1:17">
      <c r="F43" s="54" t="s">
        <v>65</v>
      </c>
      <c r="G43" s="54"/>
      <c r="H43" s="32">
        <f>IFERROR(G36/E36,0)</f>
        <v>0</v>
      </c>
    </row>
  </sheetData>
  <sheetProtection algorithmName="SHA-512" hashValue="lIrpF9IY8HYFm/Sxe0fCLlA4RegW2Jxef8X+pyM0TnFrd3W1AUtjEjfXjaAHH9jwdEw9gcI6XJXKp6U+bKpy0w==" saltValue="xBuZZbcQV9/MAJeXjLeYJA==" spinCount="100000" sheet="1" objects="1" scenarios="1"/>
  <mergeCells count="75">
    <mergeCell ref="F42:G42"/>
    <mergeCell ref="F43:G43"/>
    <mergeCell ref="A33:D33"/>
    <mergeCell ref="A35:D35"/>
    <mergeCell ref="G39:H39"/>
    <mergeCell ref="F40:G40"/>
    <mergeCell ref="F41:G41"/>
    <mergeCell ref="A34:D34"/>
    <mergeCell ref="M20:P20"/>
    <mergeCell ref="A21:D21"/>
    <mergeCell ref="A36:D36"/>
    <mergeCell ref="A23:D23"/>
    <mergeCell ref="J23:Q23"/>
    <mergeCell ref="A24:D24"/>
    <mergeCell ref="J24:Q36"/>
    <mergeCell ref="A25:D25"/>
    <mergeCell ref="A26:D26"/>
    <mergeCell ref="G26:H33"/>
    <mergeCell ref="A27:D27"/>
    <mergeCell ref="A28:D28"/>
    <mergeCell ref="A29:D29"/>
    <mergeCell ref="A30:D30"/>
    <mergeCell ref="A31:D31"/>
    <mergeCell ref="A32:D32"/>
    <mergeCell ref="A22:D22"/>
    <mergeCell ref="A18:D18"/>
    <mergeCell ref="J18:L18"/>
    <mergeCell ref="J19:L19"/>
    <mergeCell ref="A19:D19"/>
    <mergeCell ref="A20:D20"/>
    <mergeCell ref="J20:L20"/>
    <mergeCell ref="M15:M16"/>
    <mergeCell ref="N15:N16"/>
    <mergeCell ref="O15:O16"/>
    <mergeCell ref="P15:P16"/>
    <mergeCell ref="Q15:Q16"/>
    <mergeCell ref="A6:D6"/>
    <mergeCell ref="J6:L6"/>
    <mergeCell ref="A17:D17"/>
    <mergeCell ref="J17:L17"/>
    <mergeCell ref="A15:D16"/>
    <mergeCell ref="E15:E16"/>
    <mergeCell ref="F15:F16"/>
    <mergeCell ref="G15:G16"/>
    <mergeCell ref="H15:H16"/>
    <mergeCell ref="J15:L16"/>
    <mergeCell ref="J14:Q14"/>
    <mergeCell ref="A14:D14"/>
    <mergeCell ref="A7:D7"/>
    <mergeCell ref="J7:L7"/>
    <mergeCell ref="A8:D8"/>
    <mergeCell ref="J8:L8"/>
    <mergeCell ref="G9:H13"/>
    <mergeCell ref="J9:L9"/>
    <mergeCell ref="M9:P9"/>
    <mergeCell ref="A10:D10"/>
    <mergeCell ref="A11:D11"/>
    <mergeCell ref="A12:D12"/>
    <mergeCell ref="A13:D13"/>
    <mergeCell ref="A9:D9"/>
    <mergeCell ref="A1:H1"/>
    <mergeCell ref="A2:H2"/>
    <mergeCell ref="A3:H3"/>
    <mergeCell ref="J3:Q3"/>
    <mergeCell ref="A4:D5"/>
    <mergeCell ref="E4:E5"/>
    <mergeCell ref="F4:F5"/>
    <mergeCell ref="G4:G5"/>
    <mergeCell ref="H4:H5"/>
    <mergeCell ref="J4:L5"/>
    <mergeCell ref="M4:M5"/>
    <mergeCell ref="N4:N5"/>
    <mergeCell ref="O4:O5"/>
    <mergeCell ref="P4:P5"/>
    <mergeCell ref="Q4:Q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CDDDD-11B9-4939-A913-8FB4E85E37B5}">
  <dimension ref="A1:Q43"/>
  <sheetViews>
    <sheetView showGridLines="0" workbookViewId="0">
      <selection activeCell="I4" sqref="I4"/>
    </sheetView>
  </sheetViews>
  <sheetFormatPr defaultRowHeight="14.45"/>
  <cols>
    <col min="4" max="4" width="22.7109375" customWidth="1"/>
    <col min="5" max="8" width="15.7109375" customWidth="1"/>
    <col min="10" max="10" width="9" customWidth="1"/>
    <col min="12" max="12" width="12.85546875" customWidth="1"/>
    <col min="13" max="17" width="11.7109375" customWidth="1"/>
  </cols>
  <sheetData>
    <row r="1" spans="1:17" ht="22.15" customHeight="1">
      <c r="A1" s="76" t="s">
        <v>14</v>
      </c>
      <c r="B1" s="77"/>
      <c r="C1" s="77"/>
      <c r="D1" s="77"/>
      <c r="E1" s="77"/>
      <c r="F1" s="77"/>
      <c r="G1" s="77"/>
      <c r="H1" s="78"/>
    </row>
    <row r="2" spans="1:17" ht="22.9" customHeight="1">
      <c r="A2" s="55" t="s">
        <v>66</v>
      </c>
      <c r="B2" s="55"/>
      <c r="C2" s="55"/>
      <c r="D2" s="55"/>
      <c r="E2" s="55"/>
      <c r="F2" s="55"/>
      <c r="G2" s="55"/>
      <c r="H2" s="56"/>
    </row>
    <row r="3" spans="1:17" ht="22.9" customHeight="1">
      <c r="A3" s="79" t="s">
        <v>16</v>
      </c>
      <c r="B3" s="79"/>
      <c r="C3" s="79"/>
      <c r="D3" s="79"/>
      <c r="E3" s="79"/>
      <c r="F3" s="79"/>
      <c r="G3" s="79"/>
      <c r="H3" s="80"/>
      <c r="J3" s="122" t="s">
        <v>17</v>
      </c>
      <c r="K3" s="122"/>
      <c r="L3" s="122"/>
      <c r="M3" s="122"/>
      <c r="N3" s="122"/>
      <c r="O3" s="122"/>
      <c r="P3" s="122"/>
      <c r="Q3" s="122"/>
    </row>
    <row r="4" spans="1:17" ht="14.45" customHeight="1">
      <c r="A4" s="81" t="s">
        <v>18</v>
      </c>
      <c r="B4" s="81"/>
      <c r="C4" s="81"/>
      <c r="D4" s="81"/>
      <c r="E4" s="89" t="s">
        <v>19</v>
      </c>
      <c r="F4" s="90" t="s">
        <v>20</v>
      </c>
      <c r="G4" s="89" t="s">
        <v>21</v>
      </c>
      <c r="H4" s="59" t="s">
        <v>22</v>
      </c>
      <c r="J4" s="116" t="s">
        <v>23</v>
      </c>
      <c r="K4" s="117"/>
      <c r="L4" s="118"/>
      <c r="M4" s="105" t="s">
        <v>24</v>
      </c>
      <c r="N4" s="105" t="s">
        <v>25</v>
      </c>
      <c r="O4" s="105" t="s">
        <v>26</v>
      </c>
      <c r="P4" s="105" t="s">
        <v>27</v>
      </c>
      <c r="Q4" s="138" t="s">
        <v>28</v>
      </c>
    </row>
    <row r="5" spans="1:17" ht="14.45" customHeight="1">
      <c r="A5" s="82"/>
      <c r="B5" s="82"/>
      <c r="C5" s="82"/>
      <c r="D5" s="82"/>
      <c r="E5" s="89"/>
      <c r="F5" s="90"/>
      <c r="G5" s="89"/>
      <c r="H5" s="60"/>
      <c r="J5" s="119"/>
      <c r="K5" s="120"/>
      <c r="L5" s="121"/>
      <c r="M5" s="106"/>
      <c r="N5" s="106"/>
      <c r="O5" s="106"/>
      <c r="P5" s="106"/>
      <c r="Q5" s="138"/>
    </row>
    <row r="6" spans="1:17" ht="14.45" customHeight="1">
      <c r="A6" s="100" t="s">
        <v>29</v>
      </c>
      <c r="B6" s="101"/>
      <c r="C6" s="101"/>
      <c r="D6" s="102"/>
      <c r="E6" s="40">
        <f>'1.1.26 - 3.31.26'!E6</f>
        <v>0</v>
      </c>
      <c r="F6" s="3">
        <v>0</v>
      </c>
      <c r="G6" s="15">
        <f>F6+'1.1.26 - 3.31.26'!G6</f>
        <v>0</v>
      </c>
      <c r="H6" s="15">
        <f>E6-G6</f>
        <v>0</v>
      </c>
      <c r="J6" s="91" t="s">
        <v>30</v>
      </c>
      <c r="K6" s="91"/>
      <c r="L6" s="91"/>
      <c r="M6" s="39">
        <f>'1.1.26 - 3.31.26'!M6</f>
        <v>0</v>
      </c>
      <c r="N6" s="39">
        <f>'1.1.26 - 3.31.26'!N6</f>
        <v>0</v>
      </c>
      <c r="O6" s="39">
        <f>'1.1.26 - 3.31.26'!O6</f>
        <v>0</v>
      </c>
      <c r="P6" s="39">
        <f>'1.1.26 - 3.31.26'!P6</f>
        <v>0</v>
      </c>
      <c r="Q6" s="51">
        <f>SUM(M6:P6)</f>
        <v>0</v>
      </c>
    </row>
    <row r="7" spans="1:17">
      <c r="A7" s="75" t="s">
        <v>31</v>
      </c>
      <c r="B7" s="75"/>
      <c r="C7" s="75"/>
      <c r="D7" s="75"/>
      <c r="E7" s="40">
        <f>'1.1.26 - 3.31.26'!E7</f>
        <v>0</v>
      </c>
      <c r="F7" s="3">
        <v>0</v>
      </c>
      <c r="G7" s="15">
        <f>F7+'1.1.26 - 3.31.26'!G7</f>
        <v>0</v>
      </c>
      <c r="H7" s="15">
        <f t="shared" ref="H7:H8" si="0">E7-G7</f>
        <v>0</v>
      </c>
      <c r="J7" s="91" t="s">
        <v>32</v>
      </c>
      <c r="K7" s="91"/>
      <c r="L7" s="91"/>
      <c r="M7" s="17">
        <v>0</v>
      </c>
      <c r="N7" s="17">
        <v>0</v>
      </c>
      <c r="O7" s="17">
        <v>0</v>
      </c>
      <c r="P7" s="17">
        <v>0</v>
      </c>
      <c r="Q7" s="51">
        <f>SUM(M7:P7)</f>
        <v>0</v>
      </c>
    </row>
    <row r="8" spans="1:17">
      <c r="A8" s="112" t="s">
        <v>33</v>
      </c>
      <c r="B8" s="113"/>
      <c r="C8" s="113"/>
      <c r="D8" s="114"/>
      <c r="E8" s="40">
        <f>'1.1.26 - 3.31.26'!E8</f>
        <v>0</v>
      </c>
      <c r="F8" s="10" t="s">
        <v>34</v>
      </c>
      <c r="G8" s="15">
        <f>SUM(F9:F13)+'1.1.26 - 3.31.26'!G8</f>
        <v>0</v>
      </c>
      <c r="H8" s="15">
        <f t="shared" si="0"/>
        <v>0</v>
      </c>
      <c r="J8" s="91" t="s">
        <v>35</v>
      </c>
      <c r="K8" s="91"/>
      <c r="L8" s="91"/>
      <c r="M8" s="12">
        <f>M7+'1.1.26 - 3.31.26'!M8</f>
        <v>0</v>
      </c>
      <c r="N8" s="12">
        <f>N7+'1.1.26 - 3.31.26'!N8</f>
        <v>0</v>
      </c>
      <c r="O8" s="12">
        <f>O7+'1.1.26 - 3.31.26'!O8</f>
        <v>0</v>
      </c>
      <c r="P8" s="12">
        <f>P7+'1.1.26 - 3.31.26'!P8</f>
        <v>0</v>
      </c>
      <c r="Q8" s="51">
        <f>SUM(M8:P8)</f>
        <v>0</v>
      </c>
    </row>
    <row r="9" spans="1:17">
      <c r="A9" s="72" t="s">
        <v>36</v>
      </c>
      <c r="B9" s="72"/>
      <c r="C9" s="72"/>
      <c r="D9" s="73"/>
      <c r="E9" s="18"/>
      <c r="F9" s="8">
        <v>0</v>
      </c>
      <c r="G9" s="83"/>
      <c r="H9" s="84"/>
      <c r="J9" s="91" t="s">
        <v>37</v>
      </c>
      <c r="K9" s="91"/>
      <c r="L9" s="92"/>
      <c r="M9" s="107"/>
      <c r="N9" s="108"/>
      <c r="O9" s="108"/>
      <c r="P9" s="109"/>
      <c r="Q9" s="14">
        <f>IFERROR(Q8/Q6,0)</f>
        <v>0</v>
      </c>
    </row>
    <row r="10" spans="1:17">
      <c r="A10" s="72" t="s">
        <v>38</v>
      </c>
      <c r="B10" s="72"/>
      <c r="C10" s="72"/>
      <c r="D10" s="73"/>
      <c r="E10" s="19"/>
      <c r="F10" s="8">
        <v>0</v>
      </c>
      <c r="G10" s="85"/>
      <c r="H10" s="86"/>
    </row>
    <row r="11" spans="1:17">
      <c r="A11" s="72" t="s">
        <v>39</v>
      </c>
      <c r="B11" s="72"/>
      <c r="C11" s="72"/>
      <c r="D11" s="73"/>
      <c r="E11" s="19"/>
      <c r="F11" s="8">
        <v>0</v>
      </c>
      <c r="G11" s="85"/>
      <c r="H11" s="86"/>
    </row>
    <row r="12" spans="1:17">
      <c r="A12" s="72" t="s">
        <v>40</v>
      </c>
      <c r="B12" s="72"/>
      <c r="C12" s="72"/>
      <c r="D12" s="73"/>
      <c r="E12" s="19"/>
      <c r="F12" s="8">
        <v>0</v>
      </c>
      <c r="G12" s="85"/>
      <c r="H12" s="86"/>
    </row>
    <row r="13" spans="1:17">
      <c r="A13" s="72" t="s">
        <v>41</v>
      </c>
      <c r="B13" s="72"/>
      <c r="C13" s="72"/>
      <c r="D13" s="73"/>
      <c r="E13" s="20"/>
      <c r="F13" s="8">
        <v>0</v>
      </c>
      <c r="G13" s="87"/>
      <c r="H13" s="88"/>
    </row>
    <row r="14" spans="1:17">
      <c r="A14" s="74" t="s">
        <v>42</v>
      </c>
      <c r="B14" s="74"/>
      <c r="C14" s="74"/>
      <c r="D14" s="74"/>
      <c r="E14" s="6">
        <f>SUM(E6:E13)</f>
        <v>0</v>
      </c>
      <c r="F14" s="2">
        <f>SUM(F6:F13)</f>
        <v>0</v>
      </c>
      <c r="G14" s="6">
        <f>SUM(G6:G13)</f>
        <v>0</v>
      </c>
      <c r="H14" s="2">
        <f>E14-G14</f>
        <v>0</v>
      </c>
      <c r="J14" s="115" t="s">
        <v>43</v>
      </c>
      <c r="K14" s="115"/>
      <c r="L14" s="115"/>
      <c r="M14" s="115"/>
      <c r="N14" s="115"/>
      <c r="O14" s="115"/>
      <c r="P14" s="115"/>
      <c r="Q14" s="115"/>
    </row>
    <row r="15" spans="1:17" ht="14.45" customHeight="1">
      <c r="A15" s="81" t="s">
        <v>44</v>
      </c>
      <c r="B15" s="81"/>
      <c r="C15" s="81"/>
      <c r="D15" s="103"/>
      <c r="E15" s="59" t="s">
        <v>19</v>
      </c>
      <c r="F15" s="110" t="s">
        <v>20</v>
      </c>
      <c r="G15" s="59" t="s">
        <v>21</v>
      </c>
      <c r="H15" s="59" t="s">
        <v>22</v>
      </c>
      <c r="J15" s="116" t="s">
        <v>45</v>
      </c>
      <c r="K15" s="117"/>
      <c r="L15" s="118"/>
      <c r="M15" s="105" t="s">
        <v>24</v>
      </c>
      <c r="N15" s="105" t="s">
        <v>25</v>
      </c>
      <c r="O15" s="105" t="s">
        <v>26</v>
      </c>
      <c r="P15" s="105" t="s">
        <v>27</v>
      </c>
      <c r="Q15" s="138" t="s">
        <v>28</v>
      </c>
    </row>
    <row r="16" spans="1:17" ht="14.45" customHeight="1">
      <c r="A16" s="82"/>
      <c r="B16" s="82"/>
      <c r="C16" s="82"/>
      <c r="D16" s="104"/>
      <c r="E16" s="60"/>
      <c r="F16" s="111"/>
      <c r="G16" s="60"/>
      <c r="H16" s="60"/>
      <c r="J16" s="119"/>
      <c r="K16" s="120"/>
      <c r="L16" s="121"/>
      <c r="M16" s="106"/>
      <c r="N16" s="106"/>
      <c r="O16" s="106"/>
      <c r="P16" s="106"/>
      <c r="Q16" s="138"/>
    </row>
    <row r="17" spans="1:17" ht="29.45" customHeight="1">
      <c r="A17" s="69" t="s">
        <v>46</v>
      </c>
      <c r="B17" s="70"/>
      <c r="C17" s="70"/>
      <c r="D17" s="71"/>
      <c r="E17" s="40">
        <f>'1.1.26 - 3.31.26'!E17</f>
        <v>0</v>
      </c>
      <c r="F17" s="3">
        <v>0</v>
      </c>
      <c r="G17" s="15">
        <f>F17+'1.1.26 - 3.31.26'!G17</f>
        <v>0</v>
      </c>
      <c r="H17" s="15">
        <f t="shared" ref="H17:H21" si="1">E17-G17</f>
        <v>0</v>
      </c>
      <c r="J17" s="91" t="s">
        <v>30</v>
      </c>
      <c r="K17" s="91"/>
      <c r="L17" s="91"/>
      <c r="M17" s="39">
        <f>'1.1.26 - 3.31.26'!M17</f>
        <v>0</v>
      </c>
      <c r="N17" s="39">
        <f>'1.1.26 - 3.31.26'!N17</f>
        <v>0</v>
      </c>
      <c r="O17" s="39">
        <f>'1.1.26 - 3.31.26'!O17</f>
        <v>0</v>
      </c>
      <c r="P17" s="39">
        <f>'1.1.26 - 3.31.26'!P17</f>
        <v>0</v>
      </c>
      <c r="Q17" s="51">
        <f>SUM(M17:P17)</f>
        <v>0</v>
      </c>
    </row>
    <row r="18" spans="1:17">
      <c r="A18" s="75" t="s">
        <v>47</v>
      </c>
      <c r="B18" s="75"/>
      <c r="C18" s="75"/>
      <c r="D18" s="75"/>
      <c r="E18" s="40">
        <f>'1.1.26 - 3.31.26'!E18</f>
        <v>0</v>
      </c>
      <c r="F18" s="3">
        <v>0</v>
      </c>
      <c r="G18" s="15">
        <f>F18+'1.1.26 - 3.31.26'!G18</f>
        <v>0</v>
      </c>
      <c r="H18" s="15">
        <f t="shared" si="1"/>
        <v>0</v>
      </c>
      <c r="J18" s="91" t="s">
        <v>32</v>
      </c>
      <c r="K18" s="91"/>
      <c r="L18" s="91"/>
      <c r="M18" s="17">
        <v>0</v>
      </c>
      <c r="N18" s="17">
        <v>0</v>
      </c>
      <c r="O18" s="17">
        <v>0</v>
      </c>
      <c r="P18" s="17">
        <v>0</v>
      </c>
      <c r="Q18" s="51">
        <f>SUM(M18:P18)</f>
        <v>0</v>
      </c>
    </row>
    <row r="19" spans="1:17">
      <c r="A19" s="75" t="s">
        <v>48</v>
      </c>
      <c r="B19" s="75"/>
      <c r="C19" s="75"/>
      <c r="D19" s="75"/>
      <c r="E19" s="40">
        <f>'1.1.26 - 3.31.26'!E19</f>
        <v>0</v>
      </c>
      <c r="F19" s="3">
        <v>0</v>
      </c>
      <c r="G19" s="15">
        <f>F19+'1.1.26 - 3.31.26'!G19</f>
        <v>0</v>
      </c>
      <c r="H19" s="15">
        <f t="shared" si="1"/>
        <v>0</v>
      </c>
      <c r="J19" s="91" t="s">
        <v>35</v>
      </c>
      <c r="K19" s="91"/>
      <c r="L19" s="91"/>
      <c r="M19" s="48">
        <f>M18+'1.1.26 - 3.31.26'!M19</f>
        <v>0</v>
      </c>
      <c r="N19" s="48">
        <f>N18+'1.1.26 - 3.31.26'!N19</f>
        <v>0</v>
      </c>
      <c r="O19" s="48">
        <f>O18+'1.1.26 - 3.31.26'!O19</f>
        <v>0</v>
      </c>
      <c r="P19" s="48">
        <f>P18+'1.1.26 - 3.31.26'!P19</f>
        <v>0</v>
      </c>
      <c r="Q19" s="51">
        <f>SUM(M19:P19)</f>
        <v>0</v>
      </c>
    </row>
    <row r="20" spans="1:17" ht="42" customHeight="1">
      <c r="A20" s="69" t="s">
        <v>49</v>
      </c>
      <c r="B20" s="70"/>
      <c r="C20" s="70"/>
      <c r="D20" s="71"/>
      <c r="E20" s="40">
        <f>'1.1.26 - 3.31.26'!E20</f>
        <v>0</v>
      </c>
      <c r="F20" s="3">
        <v>0</v>
      </c>
      <c r="G20" s="15">
        <f>F20+'1.1.26 - 3.31.26'!G20</f>
        <v>0</v>
      </c>
      <c r="H20" s="15">
        <f t="shared" si="1"/>
        <v>0</v>
      </c>
      <c r="J20" s="139"/>
      <c r="K20" s="139"/>
      <c r="L20" s="139"/>
      <c r="M20" s="137"/>
      <c r="N20" s="137"/>
      <c r="O20" s="137"/>
      <c r="P20" s="137"/>
      <c r="Q20" s="13"/>
    </row>
    <row r="21" spans="1:17">
      <c r="A21" s="74" t="s">
        <v>50</v>
      </c>
      <c r="B21" s="74"/>
      <c r="C21" s="74"/>
      <c r="D21" s="74"/>
      <c r="E21" s="2">
        <f>SUM(E17:E20)</f>
        <v>0</v>
      </c>
      <c r="F21" s="2">
        <f>SUM(F17:F20)</f>
        <v>0</v>
      </c>
      <c r="G21" s="2">
        <f>SUM(G17:G20)</f>
        <v>0</v>
      </c>
      <c r="H21" s="2">
        <f t="shared" si="1"/>
        <v>0</v>
      </c>
    </row>
    <row r="22" spans="1:17" ht="28.15" customHeight="1">
      <c r="A22" s="67" t="s">
        <v>51</v>
      </c>
      <c r="B22" s="67"/>
      <c r="C22" s="67"/>
      <c r="D22" s="68"/>
      <c r="E22" s="52" t="s">
        <v>19</v>
      </c>
      <c r="F22" s="53" t="s">
        <v>20</v>
      </c>
      <c r="G22" s="52" t="s">
        <v>21</v>
      </c>
      <c r="H22" s="52" t="s">
        <v>22</v>
      </c>
    </row>
    <row r="23" spans="1:17">
      <c r="A23" s="75" t="s">
        <v>29</v>
      </c>
      <c r="B23" s="75"/>
      <c r="C23" s="75"/>
      <c r="D23" s="75"/>
      <c r="E23" s="40">
        <f>'1.1.26 - 3.31.26'!E23</f>
        <v>0</v>
      </c>
      <c r="F23" s="3">
        <v>0</v>
      </c>
      <c r="G23" s="15">
        <f>F23+'1.1.26 - 3.31.26'!G23</f>
        <v>0</v>
      </c>
      <c r="H23" s="15">
        <f t="shared" ref="H23:H25" si="2">E23-G23</f>
        <v>0</v>
      </c>
      <c r="J23" s="131" t="s">
        <v>52</v>
      </c>
      <c r="K23" s="131"/>
      <c r="L23" s="131"/>
      <c r="M23" s="131"/>
      <c r="N23" s="131"/>
      <c r="O23" s="131"/>
      <c r="P23" s="131"/>
      <c r="Q23" s="131"/>
    </row>
    <row r="24" spans="1:17">
      <c r="A24" s="97" t="s">
        <v>31</v>
      </c>
      <c r="B24" s="97"/>
      <c r="C24" s="97"/>
      <c r="D24" s="97"/>
      <c r="E24" s="40">
        <f>'1.1.26 - 3.31.26'!E24</f>
        <v>0</v>
      </c>
      <c r="F24" s="3">
        <v>0</v>
      </c>
      <c r="G24" s="15">
        <f>F24+'1.1.26 - 3.31.26'!G24</f>
        <v>0</v>
      </c>
      <c r="H24" s="15">
        <f t="shared" si="2"/>
        <v>0</v>
      </c>
      <c r="J24" s="123"/>
      <c r="K24" s="124"/>
      <c r="L24" s="124"/>
      <c r="M24" s="124"/>
      <c r="N24" s="124"/>
      <c r="O24" s="124"/>
      <c r="P24" s="124"/>
      <c r="Q24" s="125"/>
    </row>
    <row r="25" spans="1:17">
      <c r="A25" s="100" t="s">
        <v>53</v>
      </c>
      <c r="B25" s="101"/>
      <c r="C25" s="101"/>
      <c r="D25" s="102"/>
      <c r="E25" s="40">
        <f>'1.1.26 - 3.31.26'!E25</f>
        <v>0</v>
      </c>
      <c r="F25" s="10" t="s">
        <v>34</v>
      </c>
      <c r="G25" s="11">
        <f>SUM(F26:F33)+'1.1.26 - 3.31.26'!G25</f>
        <v>0</v>
      </c>
      <c r="H25" s="15">
        <f t="shared" si="2"/>
        <v>0</v>
      </c>
      <c r="J25" s="126"/>
      <c r="K25" s="127"/>
      <c r="L25" s="127"/>
      <c r="M25" s="127"/>
      <c r="N25" s="127"/>
      <c r="O25" s="127"/>
      <c r="P25" s="127"/>
      <c r="Q25" s="128"/>
    </row>
    <row r="26" spans="1:17">
      <c r="A26" s="72" t="s">
        <v>36</v>
      </c>
      <c r="B26" s="72"/>
      <c r="C26" s="72"/>
      <c r="D26" s="73"/>
      <c r="E26" s="18"/>
      <c r="F26" s="9">
        <v>0</v>
      </c>
      <c r="G26" s="63"/>
      <c r="H26" s="64"/>
      <c r="J26" s="126"/>
      <c r="K26" s="127"/>
      <c r="L26" s="127"/>
      <c r="M26" s="127"/>
      <c r="N26" s="127"/>
      <c r="O26" s="127"/>
      <c r="P26" s="127"/>
      <c r="Q26" s="128"/>
    </row>
    <row r="27" spans="1:17">
      <c r="A27" s="98" t="s">
        <v>38</v>
      </c>
      <c r="B27" s="98"/>
      <c r="C27" s="98"/>
      <c r="D27" s="99"/>
      <c r="E27" s="19"/>
      <c r="F27" s="9">
        <v>0</v>
      </c>
      <c r="G27" s="65"/>
      <c r="H27" s="66"/>
      <c r="J27" s="126"/>
      <c r="K27" s="127"/>
      <c r="L27" s="127"/>
      <c r="M27" s="127"/>
      <c r="N27" s="127"/>
      <c r="O27" s="127"/>
      <c r="P27" s="127"/>
      <c r="Q27" s="128"/>
    </row>
    <row r="28" spans="1:17">
      <c r="A28" s="72" t="s">
        <v>39</v>
      </c>
      <c r="B28" s="72"/>
      <c r="C28" s="72"/>
      <c r="D28" s="73"/>
      <c r="E28" s="19"/>
      <c r="F28" s="9">
        <v>0</v>
      </c>
      <c r="G28" s="65"/>
      <c r="H28" s="66"/>
      <c r="J28" s="126"/>
      <c r="K28" s="127"/>
      <c r="L28" s="127"/>
      <c r="M28" s="127"/>
      <c r="N28" s="127"/>
      <c r="O28" s="127"/>
      <c r="P28" s="127"/>
      <c r="Q28" s="128"/>
    </row>
    <row r="29" spans="1:17">
      <c r="A29" s="72" t="s">
        <v>40</v>
      </c>
      <c r="B29" s="72"/>
      <c r="C29" s="72"/>
      <c r="D29" s="73"/>
      <c r="E29" s="19"/>
      <c r="F29" s="9">
        <v>0</v>
      </c>
      <c r="G29" s="65"/>
      <c r="H29" s="66"/>
      <c r="J29" s="126"/>
      <c r="K29" s="127"/>
      <c r="L29" s="127"/>
      <c r="M29" s="127"/>
      <c r="N29" s="127"/>
      <c r="O29" s="127"/>
      <c r="P29" s="127"/>
      <c r="Q29" s="128"/>
    </row>
    <row r="30" spans="1:17">
      <c r="A30" s="72" t="s">
        <v>41</v>
      </c>
      <c r="B30" s="72"/>
      <c r="C30" s="72"/>
      <c r="D30" s="73"/>
      <c r="E30" s="19"/>
      <c r="F30" s="9">
        <v>0</v>
      </c>
      <c r="G30" s="65"/>
      <c r="H30" s="66"/>
      <c r="J30" s="126"/>
      <c r="K30" s="127"/>
      <c r="L30" s="127"/>
      <c r="M30" s="127"/>
      <c r="N30" s="127"/>
      <c r="O30" s="127"/>
      <c r="P30" s="127"/>
      <c r="Q30" s="128"/>
    </row>
    <row r="31" spans="1:17" ht="14.45" customHeight="1">
      <c r="A31" s="94" t="s">
        <v>55</v>
      </c>
      <c r="B31" s="94"/>
      <c r="C31" s="94"/>
      <c r="D31" s="95"/>
      <c r="E31" s="19"/>
      <c r="F31" s="9">
        <v>0</v>
      </c>
      <c r="G31" s="65"/>
      <c r="H31" s="66"/>
      <c r="J31" s="126"/>
      <c r="K31" s="127"/>
      <c r="L31" s="127"/>
      <c r="M31" s="127"/>
      <c r="N31" s="127"/>
      <c r="O31" s="127"/>
      <c r="P31" s="127"/>
      <c r="Q31" s="128"/>
    </row>
    <row r="32" spans="1:17">
      <c r="A32" s="72" t="s">
        <v>56</v>
      </c>
      <c r="B32" s="72"/>
      <c r="C32" s="72"/>
      <c r="D32" s="72"/>
      <c r="E32" s="45"/>
      <c r="F32" s="9">
        <v>0</v>
      </c>
      <c r="G32" s="65"/>
      <c r="H32" s="66"/>
      <c r="J32" s="126"/>
      <c r="K32" s="127"/>
      <c r="L32" s="127"/>
      <c r="M32" s="127"/>
      <c r="N32" s="127"/>
      <c r="O32" s="127"/>
      <c r="P32" s="127"/>
      <c r="Q32" s="128"/>
    </row>
    <row r="33" spans="1:17" ht="14.45" customHeight="1">
      <c r="A33" s="141" t="s">
        <v>67</v>
      </c>
      <c r="B33" s="141"/>
      <c r="C33" s="141"/>
      <c r="D33" s="142"/>
      <c r="E33" s="45"/>
      <c r="F33" s="9">
        <v>0</v>
      </c>
      <c r="G33" s="65"/>
      <c r="H33" s="66"/>
      <c r="J33" s="126"/>
      <c r="K33" s="127"/>
      <c r="L33" s="127"/>
      <c r="M33" s="127"/>
      <c r="N33" s="127"/>
      <c r="O33" s="127"/>
      <c r="P33" s="127"/>
      <c r="Q33" s="128"/>
    </row>
    <row r="34" spans="1:17" ht="14.45" customHeight="1">
      <c r="A34" s="143"/>
      <c r="B34" s="143"/>
      <c r="C34" s="143"/>
      <c r="D34" s="144"/>
      <c r="E34" s="20"/>
      <c r="F34" s="20"/>
      <c r="G34" s="41"/>
      <c r="H34" s="46"/>
      <c r="J34" s="126"/>
      <c r="K34" s="127"/>
      <c r="L34" s="127"/>
      <c r="M34" s="127"/>
      <c r="N34" s="127"/>
      <c r="O34" s="127"/>
      <c r="P34" s="127"/>
      <c r="Q34" s="128"/>
    </row>
    <row r="35" spans="1:17" ht="28.15" customHeight="1">
      <c r="A35" s="74" t="s">
        <v>58</v>
      </c>
      <c r="B35" s="74"/>
      <c r="C35" s="74"/>
      <c r="D35" s="74"/>
      <c r="E35" s="7">
        <f>SUM(E23:E32)</f>
        <v>0</v>
      </c>
      <c r="F35" s="4">
        <f>SUM(F23:F33)</f>
        <v>0</v>
      </c>
      <c r="G35" s="7">
        <f>SUM(G23:G32)</f>
        <v>0</v>
      </c>
      <c r="H35" s="7">
        <f>E35-G35</f>
        <v>0</v>
      </c>
      <c r="J35" s="126"/>
      <c r="K35" s="127"/>
      <c r="L35" s="127"/>
      <c r="M35" s="127"/>
      <c r="N35" s="127"/>
      <c r="O35" s="127"/>
      <c r="P35" s="127"/>
      <c r="Q35" s="128"/>
    </row>
    <row r="36" spans="1:17" ht="20.45" customHeight="1">
      <c r="A36" s="93" t="s">
        <v>59</v>
      </c>
      <c r="B36" s="93"/>
      <c r="C36" s="93"/>
      <c r="D36" s="93"/>
      <c r="E36" s="1">
        <f>E14+E21+E35</f>
        <v>0</v>
      </c>
      <c r="F36" s="1">
        <f>F14+F21+F35</f>
        <v>0</v>
      </c>
      <c r="G36" s="1">
        <f>G14+G21+G35</f>
        <v>0</v>
      </c>
      <c r="H36" s="1">
        <f>E36-G36</f>
        <v>0</v>
      </c>
      <c r="J36" s="129"/>
      <c r="K36" s="96"/>
      <c r="L36" s="96"/>
      <c r="M36" s="96"/>
      <c r="N36" s="96"/>
      <c r="O36" s="96"/>
      <c r="P36" s="96"/>
      <c r="Q36" s="130"/>
    </row>
    <row r="39" spans="1:17">
      <c r="F39" s="30" t="s">
        <v>60</v>
      </c>
      <c r="G39" s="57" t="s">
        <v>61</v>
      </c>
      <c r="H39" s="57"/>
    </row>
    <row r="40" spans="1:17">
      <c r="F40" s="58" t="s">
        <v>62</v>
      </c>
      <c r="G40" s="58"/>
      <c r="H40" s="31">
        <f>IFERROR(G14/E14,0)</f>
        <v>0</v>
      </c>
    </row>
    <row r="41" spans="1:17">
      <c r="F41" s="58" t="s">
        <v>63</v>
      </c>
      <c r="G41" s="58"/>
      <c r="H41" s="31">
        <f>IFERROR(G21/E21,0)</f>
        <v>0</v>
      </c>
    </row>
    <row r="42" spans="1:17">
      <c r="F42" s="58" t="s">
        <v>64</v>
      </c>
      <c r="G42" s="58"/>
      <c r="H42" s="31">
        <f>IFERROR(G35/E35,0)</f>
        <v>0</v>
      </c>
      <c r="L42" s="29"/>
    </row>
    <row r="43" spans="1:17">
      <c r="F43" s="54" t="s">
        <v>65</v>
      </c>
      <c r="G43" s="54"/>
      <c r="H43" s="32">
        <f>IFERROR(G36/E36,0)</f>
        <v>0</v>
      </c>
    </row>
  </sheetData>
  <sheetProtection algorithmName="SHA-512" hashValue="GDpHZr4DMoDmMvBudFwmSfahaxPd4if8RVd6CHWw4Iy7+6QjiJyY8FJ/22ryB1fc6/mLvY7ciMU2Dzn1iDjLyg==" saltValue="GuYP97/+Ei9eHbHi2UUFIg==" spinCount="100000" sheet="1" objects="1" scenarios="1"/>
  <mergeCells count="75">
    <mergeCell ref="F42:G42"/>
    <mergeCell ref="F43:G43"/>
    <mergeCell ref="A33:D33"/>
    <mergeCell ref="A35:D35"/>
    <mergeCell ref="G39:H39"/>
    <mergeCell ref="F40:G40"/>
    <mergeCell ref="F41:G41"/>
    <mergeCell ref="A34:D34"/>
    <mergeCell ref="M20:P20"/>
    <mergeCell ref="A21:D21"/>
    <mergeCell ref="A36:D36"/>
    <mergeCell ref="A23:D23"/>
    <mergeCell ref="J23:Q23"/>
    <mergeCell ref="A24:D24"/>
    <mergeCell ref="J24:Q36"/>
    <mergeCell ref="A25:D25"/>
    <mergeCell ref="A26:D26"/>
    <mergeCell ref="G26:H33"/>
    <mergeCell ref="A27:D27"/>
    <mergeCell ref="A28:D28"/>
    <mergeCell ref="A29:D29"/>
    <mergeCell ref="A30:D30"/>
    <mergeCell ref="A31:D31"/>
    <mergeCell ref="A32:D32"/>
    <mergeCell ref="A22:D22"/>
    <mergeCell ref="A18:D18"/>
    <mergeCell ref="J18:L18"/>
    <mergeCell ref="J19:L19"/>
    <mergeCell ref="A19:D19"/>
    <mergeCell ref="A20:D20"/>
    <mergeCell ref="J20:L20"/>
    <mergeCell ref="M15:M16"/>
    <mergeCell ref="N15:N16"/>
    <mergeCell ref="O15:O16"/>
    <mergeCell ref="P15:P16"/>
    <mergeCell ref="Q15:Q16"/>
    <mergeCell ref="A6:D6"/>
    <mergeCell ref="J6:L6"/>
    <mergeCell ref="A17:D17"/>
    <mergeCell ref="J17:L17"/>
    <mergeCell ref="A15:D16"/>
    <mergeCell ref="E15:E16"/>
    <mergeCell ref="F15:F16"/>
    <mergeCell ref="G15:G16"/>
    <mergeCell ref="H15:H16"/>
    <mergeCell ref="J15:L16"/>
    <mergeCell ref="J14:Q14"/>
    <mergeCell ref="A14:D14"/>
    <mergeCell ref="A7:D7"/>
    <mergeCell ref="J7:L7"/>
    <mergeCell ref="A8:D8"/>
    <mergeCell ref="J8:L8"/>
    <mergeCell ref="G9:H13"/>
    <mergeCell ref="J9:L9"/>
    <mergeCell ref="M9:P9"/>
    <mergeCell ref="A10:D10"/>
    <mergeCell ref="A11:D11"/>
    <mergeCell ref="A12:D12"/>
    <mergeCell ref="A13:D13"/>
    <mergeCell ref="A9:D9"/>
    <mergeCell ref="A1:H1"/>
    <mergeCell ref="A2:H2"/>
    <mergeCell ref="A3:H3"/>
    <mergeCell ref="J3:Q3"/>
    <mergeCell ref="A4:D5"/>
    <mergeCell ref="E4:E5"/>
    <mergeCell ref="F4:F5"/>
    <mergeCell ref="G4:G5"/>
    <mergeCell ref="H4:H5"/>
    <mergeCell ref="J4:L5"/>
    <mergeCell ref="M4:M5"/>
    <mergeCell ref="N4:N5"/>
    <mergeCell ref="O4:O5"/>
    <mergeCell ref="P4:P5"/>
    <mergeCell ref="Q4:Q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0528E-AA9F-48CC-92A6-19C6D92B070C}">
  <dimension ref="A1:Q43"/>
  <sheetViews>
    <sheetView showGridLines="0" zoomScaleNormal="100" workbookViewId="0">
      <selection activeCell="L21" sqref="L21"/>
    </sheetView>
  </sheetViews>
  <sheetFormatPr defaultRowHeight="14.45"/>
  <cols>
    <col min="4" max="4" width="22.140625" customWidth="1"/>
    <col min="5" max="8" width="15.7109375" customWidth="1"/>
    <col min="10" max="10" width="9" customWidth="1"/>
    <col min="12" max="12" width="12.85546875" customWidth="1"/>
    <col min="13" max="17" width="11.7109375" customWidth="1"/>
  </cols>
  <sheetData>
    <row r="1" spans="1:17" ht="22.15" customHeight="1">
      <c r="A1" s="76" t="s">
        <v>14</v>
      </c>
      <c r="B1" s="77"/>
      <c r="C1" s="77"/>
      <c r="D1" s="77"/>
      <c r="E1" s="77"/>
      <c r="F1" s="77"/>
      <c r="G1" s="77"/>
      <c r="H1" s="77"/>
    </row>
    <row r="2" spans="1:17" ht="22.9" customHeight="1">
      <c r="A2" s="145" t="s">
        <v>66</v>
      </c>
      <c r="B2" s="145"/>
      <c r="C2" s="145"/>
      <c r="D2" s="145"/>
      <c r="E2" s="145"/>
      <c r="F2" s="145"/>
      <c r="G2" s="145"/>
      <c r="H2" s="145"/>
    </row>
    <row r="3" spans="1:17" ht="22.9" customHeight="1">
      <c r="A3" s="79" t="s">
        <v>16</v>
      </c>
      <c r="B3" s="79"/>
      <c r="C3" s="79"/>
      <c r="D3" s="79"/>
      <c r="E3" s="79"/>
      <c r="F3" s="79"/>
      <c r="G3" s="79"/>
      <c r="H3" s="80"/>
      <c r="J3" s="122" t="s">
        <v>17</v>
      </c>
      <c r="K3" s="122"/>
      <c r="L3" s="122"/>
      <c r="M3" s="122"/>
      <c r="N3" s="122"/>
      <c r="O3" s="122"/>
      <c r="P3" s="122"/>
      <c r="Q3" s="122"/>
    </row>
    <row r="4" spans="1:17" ht="14.45" customHeight="1">
      <c r="A4" s="81" t="s">
        <v>18</v>
      </c>
      <c r="B4" s="81"/>
      <c r="C4" s="81"/>
      <c r="D4" s="81"/>
      <c r="E4" s="89" t="s">
        <v>19</v>
      </c>
      <c r="F4" s="90" t="s">
        <v>20</v>
      </c>
      <c r="G4" s="89" t="s">
        <v>21</v>
      </c>
      <c r="H4" s="59" t="s">
        <v>22</v>
      </c>
      <c r="J4" s="116" t="s">
        <v>23</v>
      </c>
      <c r="K4" s="117"/>
      <c r="L4" s="118"/>
      <c r="M4" s="105" t="s">
        <v>24</v>
      </c>
      <c r="N4" s="105" t="s">
        <v>25</v>
      </c>
      <c r="O4" s="105" t="s">
        <v>26</v>
      </c>
      <c r="P4" s="105" t="s">
        <v>27</v>
      </c>
      <c r="Q4" s="138" t="s">
        <v>28</v>
      </c>
    </row>
    <row r="5" spans="1:17" ht="14.45" customHeight="1">
      <c r="A5" s="82"/>
      <c r="B5" s="82"/>
      <c r="C5" s="82"/>
      <c r="D5" s="82"/>
      <c r="E5" s="89"/>
      <c r="F5" s="90"/>
      <c r="G5" s="89"/>
      <c r="H5" s="60"/>
      <c r="J5" s="119"/>
      <c r="K5" s="120"/>
      <c r="L5" s="121"/>
      <c r="M5" s="106"/>
      <c r="N5" s="106"/>
      <c r="O5" s="106"/>
      <c r="P5" s="106"/>
      <c r="Q5" s="138"/>
    </row>
    <row r="6" spans="1:17" ht="14.45" customHeight="1">
      <c r="A6" s="100" t="s">
        <v>29</v>
      </c>
      <c r="B6" s="101"/>
      <c r="C6" s="101"/>
      <c r="D6" s="102"/>
      <c r="E6" s="40">
        <f>'4.1.26 - 6.30.26'!E6</f>
        <v>0</v>
      </c>
      <c r="F6" s="3">
        <v>0</v>
      </c>
      <c r="G6" s="15">
        <f>F6+'4.1.26 - 6.30.26'!G6</f>
        <v>0</v>
      </c>
      <c r="H6" s="15">
        <f>E6-G6</f>
        <v>0</v>
      </c>
      <c r="J6" s="91" t="s">
        <v>30</v>
      </c>
      <c r="K6" s="91"/>
      <c r="L6" s="91"/>
      <c r="M6" s="39">
        <f>'4.1.26 - 6.30.26'!M6</f>
        <v>0</v>
      </c>
      <c r="N6" s="39">
        <f>'4.1.26 - 6.30.26'!N6</f>
        <v>0</v>
      </c>
      <c r="O6" s="39">
        <f>'4.1.26 - 6.30.26'!O6</f>
        <v>0</v>
      </c>
      <c r="P6" s="39">
        <f>'4.1.26 - 6.30.26'!P6</f>
        <v>0</v>
      </c>
      <c r="Q6" s="51">
        <f>SUM(M6:P6)</f>
        <v>0</v>
      </c>
    </row>
    <row r="7" spans="1:17">
      <c r="A7" s="75" t="s">
        <v>31</v>
      </c>
      <c r="B7" s="75"/>
      <c r="C7" s="75"/>
      <c r="D7" s="75"/>
      <c r="E7" s="40">
        <f>'4.1.26 - 6.30.26'!E7</f>
        <v>0</v>
      </c>
      <c r="F7" s="3">
        <v>0</v>
      </c>
      <c r="G7" s="15">
        <f>F7+'4.1.26 - 6.30.26'!G7</f>
        <v>0</v>
      </c>
      <c r="H7" s="15">
        <f t="shared" ref="H7:H8" si="0">E7-G7</f>
        <v>0</v>
      </c>
      <c r="J7" s="91" t="s">
        <v>32</v>
      </c>
      <c r="K7" s="91"/>
      <c r="L7" s="91"/>
      <c r="M7" s="17">
        <v>0</v>
      </c>
      <c r="N7" s="17">
        <v>0</v>
      </c>
      <c r="O7" s="17">
        <v>0</v>
      </c>
      <c r="P7" s="17">
        <v>0</v>
      </c>
      <c r="Q7" s="51">
        <f>SUM(M7:P7)</f>
        <v>0</v>
      </c>
    </row>
    <row r="8" spans="1:17">
      <c r="A8" s="112" t="s">
        <v>33</v>
      </c>
      <c r="B8" s="113"/>
      <c r="C8" s="113"/>
      <c r="D8" s="114"/>
      <c r="E8" s="40">
        <f>'4.1.26 - 6.30.26'!E8</f>
        <v>0</v>
      </c>
      <c r="F8" s="10" t="s">
        <v>34</v>
      </c>
      <c r="G8" s="15">
        <f>SUM(F9:F13)+'4.1.26 - 6.30.26'!G8</f>
        <v>0</v>
      </c>
      <c r="H8" s="15">
        <f t="shared" si="0"/>
        <v>0</v>
      </c>
      <c r="J8" s="91" t="s">
        <v>35</v>
      </c>
      <c r="K8" s="91"/>
      <c r="L8" s="91"/>
      <c r="M8" s="12">
        <f>M7+'4.1.26 - 6.30.26'!M8</f>
        <v>0</v>
      </c>
      <c r="N8" s="12">
        <f>N7+'4.1.26 - 6.30.26'!N8</f>
        <v>0</v>
      </c>
      <c r="O8" s="12">
        <f>O7+'4.1.26 - 6.30.26'!O8</f>
        <v>0</v>
      </c>
      <c r="P8" s="12">
        <f>P7+'4.1.26 - 6.30.26'!P8</f>
        <v>0</v>
      </c>
      <c r="Q8" s="51">
        <f>SUM(M8:P8)</f>
        <v>0</v>
      </c>
    </row>
    <row r="9" spans="1:17">
      <c r="A9" s="72" t="s">
        <v>36</v>
      </c>
      <c r="B9" s="72"/>
      <c r="C9" s="72"/>
      <c r="D9" s="73"/>
      <c r="E9" s="18"/>
      <c r="F9" s="8">
        <v>0</v>
      </c>
      <c r="G9" s="83"/>
      <c r="H9" s="84"/>
      <c r="J9" s="91" t="s">
        <v>37</v>
      </c>
      <c r="K9" s="91"/>
      <c r="L9" s="92"/>
      <c r="M9" s="107"/>
      <c r="N9" s="108"/>
      <c r="O9" s="108"/>
      <c r="P9" s="109"/>
      <c r="Q9" s="14">
        <f>IFERROR(Q8/Q6,0)</f>
        <v>0</v>
      </c>
    </row>
    <row r="10" spans="1:17">
      <c r="A10" s="72" t="s">
        <v>38</v>
      </c>
      <c r="B10" s="72"/>
      <c r="C10" s="72"/>
      <c r="D10" s="73"/>
      <c r="E10" s="19"/>
      <c r="F10" s="8">
        <v>0</v>
      </c>
      <c r="G10" s="85"/>
      <c r="H10" s="86"/>
    </row>
    <row r="11" spans="1:17">
      <c r="A11" s="72" t="s">
        <v>39</v>
      </c>
      <c r="B11" s="72"/>
      <c r="C11" s="72"/>
      <c r="D11" s="73"/>
      <c r="E11" s="19"/>
      <c r="F11" s="8">
        <v>0</v>
      </c>
      <c r="G11" s="85"/>
      <c r="H11" s="86"/>
    </row>
    <row r="12" spans="1:17">
      <c r="A12" s="72" t="s">
        <v>40</v>
      </c>
      <c r="B12" s="72"/>
      <c r="C12" s="72"/>
      <c r="D12" s="73"/>
      <c r="E12" s="19"/>
      <c r="F12" s="8">
        <v>0</v>
      </c>
      <c r="G12" s="85"/>
      <c r="H12" s="86"/>
    </row>
    <row r="13" spans="1:17">
      <c r="A13" s="72" t="s">
        <v>41</v>
      </c>
      <c r="B13" s="72"/>
      <c r="C13" s="72"/>
      <c r="D13" s="73"/>
      <c r="E13" s="20"/>
      <c r="F13" s="8">
        <v>0</v>
      </c>
      <c r="G13" s="87"/>
      <c r="H13" s="88"/>
    </row>
    <row r="14" spans="1:17">
      <c r="A14" s="74" t="s">
        <v>42</v>
      </c>
      <c r="B14" s="74"/>
      <c r="C14" s="74"/>
      <c r="D14" s="74"/>
      <c r="E14" s="6">
        <f>SUM(E6:E13)</f>
        <v>0</v>
      </c>
      <c r="F14" s="2">
        <f>SUM(F6:F13)</f>
        <v>0</v>
      </c>
      <c r="G14" s="6">
        <f>SUM(G6:G13)</f>
        <v>0</v>
      </c>
      <c r="H14" s="2">
        <f>E14-G14</f>
        <v>0</v>
      </c>
      <c r="J14" s="115" t="s">
        <v>43</v>
      </c>
      <c r="K14" s="115"/>
      <c r="L14" s="115"/>
      <c r="M14" s="115"/>
      <c r="N14" s="115"/>
      <c r="O14" s="115"/>
      <c r="P14" s="115"/>
      <c r="Q14" s="115"/>
    </row>
    <row r="15" spans="1:17" ht="14.45" customHeight="1">
      <c r="A15" s="81" t="s">
        <v>44</v>
      </c>
      <c r="B15" s="81"/>
      <c r="C15" s="81"/>
      <c r="D15" s="103"/>
      <c r="E15" s="59" t="s">
        <v>19</v>
      </c>
      <c r="F15" s="110" t="s">
        <v>20</v>
      </c>
      <c r="G15" s="59" t="s">
        <v>21</v>
      </c>
      <c r="H15" s="59" t="s">
        <v>22</v>
      </c>
      <c r="J15" s="116" t="s">
        <v>45</v>
      </c>
      <c r="K15" s="117"/>
      <c r="L15" s="118"/>
      <c r="M15" s="105" t="s">
        <v>24</v>
      </c>
      <c r="N15" s="105" t="s">
        <v>25</v>
      </c>
      <c r="O15" s="105" t="s">
        <v>26</v>
      </c>
      <c r="P15" s="105" t="s">
        <v>27</v>
      </c>
      <c r="Q15" s="138" t="s">
        <v>28</v>
      </c>
    </row>
    <row r="16" spans="1:17" ht="14.45" customHeight="1">
      <c r="A16" s="82"/>
      <c r="B16" s="82"/>
      <c r="C16" s="82"/>
      <c r="D16" s="104"/>
      <c r="E16" s="60"/>
      <c r="F16" s="111"/>
      <c r="G16" s="60"/>
      <c r="H16" s="60"/>
      <c r="J16" s="119"/>
      <c r="K16" s="120"/>
      <c r="L16" s="121"/>
      <c r="M16" s="106"/>
      <c r="N16" s="106"/>
      <c r="O16" s="106"/>
      <c r="P16" s="106"/>
      <c r="Q16" s="138"/>
    </row>
    <row r="17" spans="1:17" ht="29.45" customHeight="1">
      <c r="A17" s="69" t="s">
        <v>46</v>
      </c>
      <c r="B17" s="70"/>
      <c r="C17" s="70"/>
      <c r="D17" s="71"/>
      <c r="E17" s="40">
        <f>'4.1.26 - 6.30.26'!E17</f>
        <v>0</v>
      </c>
      <c r="F17" s="3">
        <v>0</v>
      </c>
      <c r="G17" s="15">
        <f>F17+'4.1.26 - 6.30.26'!G17</f>
        <v>0</v>
      </c>
      <c r="H17" s="15">
        <f t="shared" ref="H17:H21" si="1">E17-G17</f>
        <v>0</v>
      </c>
      <c r="J17" s="91" t="s">
        <v>30</v>
      </c>
      <c r="K17" s="91"/>
      <c r="L17" s="91"/>
      <c r="M17" s="39">
        <f>'4.1.26 - 6.30.26'!M17</f>
        <v>0</v>
      </c>
      <c r="N17" s="39">
        <f>'4.1.26 - 6.30.26'!N17</f>
        <v>0</v>
      </c>
      <c r="O17" s="39">
        <f>'4.1.26 - 6.30.26'!O17</f>
        <v>0</v>
      </c>
      <c r="P17" s="39">
        <f>'4.1.26 - 6.30.26'!P17</f>
        <v>0</v>
      </c>
      <c r="Q17" s="51">
        <f>SUM(M17:P17)</f>
        <v>0</v>
      </c>
    </row>
    <row r="18" spans="1:17">
      <c r="A18" s="75" t="s">
        <v>47</v>
      </c>
      <c r="B18" s="75"/>
      <c r="C18" s="75"/>
      <c r="D18" s="75"/>
      <c r="E18" s="40">
        <f>'4.1.26 - 6.30.26'!E18</f>
        <v>0</v>
      </c>
      <c r="F18" s="3">
        <v>0</v>
      </c>
      <c r="G18" s="15">
        <f>F18+'4.1.26 - 6.30.26'!G18</f>
        <v>0</v>
      </c>
      <c r="H18" s="15">
        <f t="shared" si="1"/>
        <v>0</v>
      </c>
      <c r="J18" s="91" t="s">
        <v>32</v>
      </c>
      <c r="K18" s="91"/>
      <c r="L18" s="91"/>
      <c r="M18" s="17">
        <v>0</v>
      </c>
      <c r="N18" s="17">
        <v>0</v>
      </c>
      <c r="O18" s="17">
        <v>0</v>
      </c>
      <c r="P18" s="17">
        <v>0</v>
      </c>
      <c r="Q18" s="51">
        <f>SUM(M18:P18)</f>
        <v>0</v>
      </c>
    </row>
    <row r="19" spans="1:17">
      <c r="A19" s="75" t="s">
        <v>48</v>
      </c>
      <c r="B19" s="75"/>
      <c r="C19" s="75"/>
      <c r="D19" s="75"/>
      <c r="E19" s="40">
        <f>'4.1.26 - 6.30.26'!E19</f>
        <v>0</v>
      </c>
      <c r="F19" s="3">
        <v>0</v>
      </c>
      <c r="G19" s="15">
        <f>F19+'4.1.26 - 6.30.26'!G19</f>
        <v>0</v>
      </c>
      <c r="H19" s="15">
        <f t="shared" si="1"/>
        <v>0</v>
      </c>
      <c r="J19" s="91" t="s">
        <v>35</v>
      </c>
      <c r="K19" s="91"/>
      <c r="L19" s="91"/>
      <c r="M19" s="48">
        <f>M18+'4.1.26 - 6.30.26'!M19</f>
        <v>0</v>
      </c>
      <c r="N19" s="48">
        <f>N18+'4.1.26 - 6.30.26'!N19</f>
        <v>0</v>
      </c>
      <c r="O19" s="48">
        <f>O18+'4.1.26 - 6.30.26'!O19</f>
        <v>0</v>
      </c>
      <c r="P19" s="48">
        <f>P18+'4.1.26 - 6.30.26'!P19</f>
        <v>0</v>
      </c>
      <c r="Q19" s="51">
        <f>SUM(M19:P19)</f>
        <v>0</v>
      </c>
    </row>
    <row r="20" spans="1:17" ht="42" customHeight="1">
      <c r="A20" s="69" t="s">
        <v>49</v>
      </c>
      <c r="B20" s="70"/>
      <c r="C20" s="70"/>
      <c r="D20" s="71"/>
      <c r="E20" s="40">
        <f>'4.1.26 - 6.30.26'!E20</f>
        <v>0</v>
      </c>
      <c r="F20" s="3">
        <v>0</v>
      </c>
      <c r="G20" s="15">
        <f>F20+'4.1.26 - 6.30.26'!G20</f>
        <v>0</v>
      </c>
      <c r="H20" s="15">
        <f t="shared" si="1"/>
        <v>0</v>
      </c>
      <c r="J20" s="139"/>
      <c r="K20" s="139"/>
      <c r="L20" s="139"/>
      <c r="M20" s="137"/>
      <c r="N20" s="137"/>
      <c r="O20" s="137"/>
      <c r="P20" s="137"/>
      <c r="Q20" s="13"/>
    </row>
    <row r="21" spans="1:17">
      <c r="A21" s="74" t="s">
        <v>50</v>
      </c>
      <c r="B21" s="74"/>
      <c r="C21" s="74"/>
      <c r="D21" s="74"/>
      <c r="E21" s="2">
        <f>SUM(E17:E20)</f>
        <v>0</v>
      </c>
      <c r="F21" s="2">
        <f>SUM(F17:F20)</f>
        <v>0</v>
      </c>
      <c r="G21" s="2">
        <f>SUM(G17:G20)</f>
        <v>0</v>
      </c>
      <c r="H21" s="2">
        <f t="shared" si="1"/>
        <v>0</v>
      </c>
    </row>
    <row r="22" spans="1:17" ht="28.15" customHeight="1">
      <c r="A22" s="67" t="s">
        <v>51</v>
      </c>
      <c r="B22" s="67"/>
      <c r="C22" s="67"/>
      <c r="D22" s="68"/>
      <c r="E22" s="52" t="s">
        <v>19</v>
      </c>
      <c r="F22" s="53" t="s">
        <v>20</v>
      </c>
      <c r="G22" s="52" t="s">
        <v>21</v>
      </c>
      <c r="H22" s="52" t="s">
        <v>22</v>
      </c>
    </row>
    <row r="23" spans="1:17">
      <c r="A23" s="75" t="s">
        <v>29</v>
      </c>
      <c r="B23" s="75"/>
      <c r="C23" s="75"/>
      <c r="D23" s="75"/>
      <c r="E23" s="40">
        <f>'4.1.26 - 6.30.26'!E23</f>
        <v>0</v>
      </c>
      <c r="F23" s="3">
        <v>0</v>
      </c>
      <c r="G23" s="15">
        <f>F23+'4.1.26 - 6.30.26'!G23</f>
        <v>0</v>
      </c>
      <c r="H23" s="15">
        <f t="shared" ref="H23:H25" si="2">E23-G23</f>
        <v>0</v>
      </c>
      <c r="J23" s="131" t="s">
        <v>52</v>
      </c>
      <c r="K23" s="131"/>
      <c r="L23" s="131"/>
      <c r="M23" s="131"/>
      <c r="N23" s="131"/>
      <c r="O23" s="131"/>
      <c r="P23" s="131"/>
      <c r="Q23" s="131"/>
    </row>
    <row r="24" spans="1:17">
      <c r="A24" s="97" t="s">
        <v>31</v>
      </c>
      <c r="B24" s="97"/>
      <c r="C24" s="97"/>
      <c r="D24" s="97"/>
      <c r="E24" s="40">
        <f>'4.1.26 - 6.30.26'!E24</f>
        <v>0</v>
      </c>
      <c r="F24" s="3">
        <v>0</v>
      </c>
      <c r="G24" s="15">
        <f>F24+'4.1.26 - 6.30.26'!G24</f>
        <v>0</v>
      </c>
      <c r="H24" s="15">
        <f t="shared" si="2"/>
        <v>0</v>
      </c>
      <c r="J24" s="123"/>
      <c r="K24" s="124"/>
      <c r="L24" s="124"/>
      <c r="M24" s="124"/>
      <c r="N24" s="124"/>
      <c r="O24" s="124"/>
      <c r="P24" s="124"/>
      <c r="Q24" s="125"/>
    </row>
    <row r="25" spans="1:17">
      <c r="A25" s="100" t="s">
        <v>53</v>
      </c>
      <c r="B25" s="101"/>
      <c r="C25" s="101"/>
      <c r="D25" s="102"/>
      <c r="E25" s="40">
        <f>'4.1.26 - 6.30.26'!E25</f>
        <v>0</v>
      </c>
      <c r="F25" s="10" t="s">
        <v>34</v>
      </c>
      <c r="G25" s="11">
        <f>SUM(F26:F33)+'4.1.26 - 6.30.26'!G25</f>
        <v>0</v>
      </c>
      <c r="H25" s="15">
        <f t="shared" si="2"/>
        <v>0</v>
      </c>
      <c r="J25" s="126"/>
      <c r="K25" s="127"/>
      <c r="L25" s="127"/>
      <c r="M25" s="127"/>
      <c r="N25" s="127"/>
      <c r="O25" s="127"/>
      <c r="P25" s="127"/>
      <c r="Q25" s="128"/>
    </row>
    <row r="26" spans="1:17">
      <c r="A26" s="72" t="s">
        <v>36</v>
      </c>
      <c r="B26" s="72"/>
      <c r="C26" s="72"/>
      <c r="D26" s="73"/>
      <c r="E26" s="18"/>
      <c r="F26" s="9">
        <v>0</v>
      </c>
      <c r="G26" s="63"/>
      <c r="H26" s="64"/>
      <c r="J26" s="126"/>
      <c r="K26" s="127"/>
      <c r="L26" s="127"/>
      <c r="M26" s="127"/>
      <c r="N26" s="127"/>
      <c r="O26" s="127"/>
      <c r="P26" s="127"/>
      <c r="Q26" s="128"/>
    </row>
    <row r="27" spans="1:17">
      <c r="A27" s="98" t="s">
        <v>38</v>
      </c>
      <c r="B27" s="98"/>
      <c r="C27" s="98"/>
      <c r="D27" s="99"/>
      <c r="E27" s="19"/>
      <c r="F27" s="9">
        <v>0</v>
      </c>
      <c r="G27" s="65"/>
      <c r="H27" s="66"/>
      <c r="J27" s="126"/>
      <c r="K27" s="127"/>
      <c r="L27" s="127"/>
      <c r="M27" s="127"/>
      <c r="N27" s="127"/>
      <c r="O27" s="127"/>
      <c r="P27" s="127"/>
      <c r="Q27" s="128"/>
    </row>
    <row r="28" spans="1:17">
      <c r="A28" s="72" t="s">
        <v>39</v>
      </c>
      <c r="B28" s="72"/>
      <c r="C28" s="72"/>
      <c r="D28" s="73"/>
      <c r="E28" s="19"/>
      <c r="F28" s="9">
        <v>0</v>
      </c>
      <c r="G28" s="65"/>
      <c r="H28" s="66"/>
      <c r="J28" s="126"/>
      <c r="K28" s="127"/>
      <c r="L28" s="127"/>
      <c r="M28" s="127"/>
      <c r="N28" s="127"/>
      <c r="O28" s="127"/>
      <c r="P28" s="127"/>
      <c r="Q28" s="128"/>
    </row>
    <row r="29" spans="1:17">
      <c r="A29" s="72" t="s">
        <v>40</v>
      </c>
      <c r="B29" s="72"/>
      <c r="C29" s="72"/>
      <c r="D29" s="73"/>
      <c r="E29" s="19"/>
      <c r="F29" s="9">
        <v>0</v>
      </c>
      <c r="G29" s="65"/>
      <c r="H29" s="66"/>
      <c r="J29" s="126"/>
      <c r="K29" s="127"/>
      <c r="L29" s="127"/>
      <c r="M29" s="127"/>
      <c r="N29" s="127"/>
      <c r="O29" s="127"/>
      <c r="P29" s="127"/>
      <c r="Q29" s="128"/>
    </row>
    <row r="30" spans="1:17">
      <c r="A30" s="72" t="s">
        <v>41</v>
      </c>
      <c r="B30" s="72"/>
      <c r="C30" s="72"/>
      <c r="D30" s="73"/>
      <c r="E30" s="19"/>
      <c r="F30" s="9">
        <v>0</v>
      </c>
      <c r="G30" s="65"/>
      <c r="H30" s="66"/>
      <c r="J30" s="126"/>
      <c r="K30" s="127"/>
      <c r="L30" s="127"/>
      <c r="M30" s="127"/>
      <c r="N30" s="127"/>
      <c r="O30" s="127"/>
      <c r="P30" s="127"/>
      <c r="Q30" s="128"/>
    </row>
    <row r="31" spans="1:17" ht="14.45" customHeight="1">
      <c r="A31" s="94" t="s">
        <v>55</v>
      </c>
      <c r="B31" s="94"/>
      <c r="C31" s="94"/>
      <c r="D31" s="95"/>
      <c r="E31" s="27"/>
      <c r="F31" s="26">
        <v>0</v>
      </c>
      <c r="G31" s="65"/>
      <c r="H31" s="66"/>
      <c r="J31" s="126"/>
      <c r="K31" s="127"/>
      <c r="L31" s="127"/>
      <c r="M31" s="127"/>
      <c r="N31" s="127"/>
      <c r="O31" s="127"/>
      <c r="P31" s="127"/>
      <c r="Q31" s="128"/>
    </row>
    <row r="32" spans="1:17">
      <c r="A32" s="72" t="s">
        <v>56</v>
      </c>
      <c r="B32" s="72"/>
      <c r="C32" s="72"/>
      <c r="D32" s="73"/>
      <c r="E32" s="27"/>
      <c r="F32" s="26">
        <v>0</v>
      </c>
      <c r="G32" s="65"/>
      <c r="H32" s="66"/>
      <c r="J32" s="126"/>
      <c r="K32" s="127"/>
      <c r="L32" s="127"/>
      <c r="M32" s="127"/>
      <c r="N32" s="127"/>
      <c r="O32" s="127"/>
      <c r="P32" s="127"/>
      <c r="Q32" s="128"/>
    </row>
    <row r="33" spans="1:17" ht="14.45" customHeight="1">
      <c r="A33" s="141" t="s">
        <v>67</v>
      </c>
      <c r="B33" s="141"/>
      <c r="C33" s="141"/>
      <c r="D33" s="141"/>
      <c r="E33" s="27"/>
      <c r="F33" s="26">
        <v>0</v>
      </c>
      <c r="G33" s="65"/>
      <c r="H33" s="66"/>
      <c r="J33" s="126"/>
      <c r="K33" s="127"/>
      <c r="L33" s="127"/>
      <c r="M33" s="127"/>
      <c r="N33" s="127"/>
      <c r="O33" s="127"/>
      <c r="P33" s="127"/>
      <c r="Q33" s="128"/>
    </row>
    <row r="34" spans="1:17" ht="14.45" customHeight="1">
      <c r="A34" s="140"/>
      <c r="B34" s="140"/>
      <c r="C34" s="140"/>
      <c r="D34" s="140"/>
      <c r="E34" s="28"/>
      <c r="F34" s="28"/>
      <c r="G34" s="41"/>
      <c r="H34" s="46"/>
      <c r="J34" s="126"/>
      <c r="K34" s="127"/>
      <c r="L34" s="127"/>
      <c r="M34" s="127"/>
      <c r="N34" s="127"/>
      <c r="O34" s="127"/>
      <c r="P34" s="127"/>
      <c r="Q34" s="128"/>
    </row>
    <row r="35" spans="1:17">
      <c r="A35" s="146" t="s">
        <v>58</v>
      </c>
      <c r="B35" s="146"/>
      <c r="C35" s="146"/>
      <c r="D35" s="146"/>
      <c r="E35" s="7">
        <f>SUM(E23:E32)</f>
        <v>0</v>
      </c>
      <c r="F35" s="4">
        <f>SUM(F23:F33)</f>
        <v>0</v>
      </c>
      <c r="G35" s="7">
        <f>SUM(G23:G32)</f>
        <v>0</v>
      </c>
      <c r="H35" s="7">
        <f>E35-G35</f>
        <v>0</v>
      </c>
      <c r="J35" s="126"/>
      <c r="K35" s="127"/>
      <c r="L35" s="127"/>
      <c r="M35" s="127"/>
      <c r="N35" s="127"/>
      <c r="O35" s="127"/>
      <c r="P35" s="127"/>
      <c r="Q35" s="128"/>
    </row>
    <row r="36" spans="1:17" ht="20.45" customHeight="1">
      <c r="A36" s="93" t="s">
        <v>59</v>
      </c>
      <c r="B36" s="93"/>
      <c r="C36" s="93"/>
      <c r="D36" s="93"/>
      <c r="E36" s="1">
        <f>E14+E21+E35</f>
        <v>0</v>
      </c>
      <c r="F36" s="1">
        <f>F14+F21+F35</f>
        <v>0</v>
      </c>
      <c r="G36" s="1">
        <f>G14+G21+G35</f>
        <v>0</v>
      </c>
      <c r="H36" s="1">
        <f>E36-G36</f>
        <v>0</v>
      </c>
      <c r="J36" s="129"/>
      <c r="K36" s="96"/>
      <c r="L36" s="96"/>
      <c r="M36" s="96"/>
      <c r="N36" s="96"/>
      <c r="O36" s="96"/>
      <c r="P36" s="96"/>
      <c r="Q36" s="130"/>
    </row>
    <row r="39" spans="1:17">
      <c r="F39" s="30" t="s">
        <v>60</v>
      </c>
      <c r="G39" s="57" t="s">
        <v>61</v>
      </c>
      <c r="H39" s="57"/>
    </row>
    <row r="40" spans="1:17">
      <c r="F40" s="58" t="s">
        <v>62</v>
      </c>
      <c r="G40" s="58"/>
      <c r="H40" s="31">
        <f>IFERROR(G14/E14,0)</f>
        <v>0</v>
      </c>
    </row>
    <row r="41" spans="1:17">
      <c r="F41" s="58" t="s">
        <v>63</v>
      </c>
      <c r="G41" s="58"/>
      <c r="H41" s="31">
        <f>IFERROR(G21/E21,0)</f>
        <v>0</v>
      </c>
    </row>
    <row r="42" spans="1:17">
      <c r="F42" s="58" t="s">
        <v>64</v>
      </c>
      <c r="G42" s="58"/>
      <c r="H42" s="31">
        <f>IFERROR(G35/E35,0)</f>
        <v>0</v>
      </c>
      <c r="L42" s="29"/>
    </row>
    <row r="43" spans="1:17">
      <c r="F43" s="54" t="s">
        <v>65</v>
      </c>
      <c r="G43" s="54"/>
      <c r="H43" s="32">
        <f>IFERROR(G36/E36,0)</f>
        <v>0</v>
      </c>
    </row>
  </sheetData>
  <sheetProtection algorithmName="SHA-512" hashValue="kJ6Am2/C9XVdO051H0SRdJ0UjtrvY3P1AcDfxPebfIFnjNEEpnLcUeKZDRzf723z9nCafI962Y1j7J3CAHT8HQ==" saltValue="vlhgOZTTnVaPqUVJ694VqQ==" spinCount="100000" sheet="1" objects="1" scenarios="1"/>
  <mergeCells count="75">
    <mergeCell ref="F42:G42"/>
    <mergeCell ref="F43:G43"/>
    <mergeCell ref="A33:D33"/>
    <mergeCell ref="A35:D35"/>
    <mergeCell ref="G39:H39"/>
    <mergeCell ref="F40:G40"/>
    <mergeCell ref="F41:G41"/>
    <mergeCell ref="A34:D34"/>
    <mergeCell ref="M20:P20"/>
    <mergeCell ref="A21:D21"/>
    <mergeCell ref="A36:D36"/>
    <mergeCell ref="A23:D23"/>
    <mergeCell ref="J23:Q23"/>
    <mergeCell ref="A24:D24"/>
    <mergeCell ref="J24:Q36"/>
    <mergeCell ref="A25:D25"/>
    <mergeCell ref="A26:D26"/>
    <mergeCell ref="G26:H33"/>
    <mergeCell ref="A27:D27"/>
    <mergeCell ref="A28:D28"/>
    <mergeCell ref="A29:D29"/>
    <mergeCell ref="A30:D30"/>
    <mergeCell ref="A31:D31"/>
    <mergeCell ref="A32:D32"/>
    <mergeCell ref="A22:D22"/>
    <mergeCell ref="A18:D18"/>
    <mergeCell ref="J18:L18"/>
    <mergeCell ref="A19:D19"/>
    <mergeCell ref="J19:L19"/>
    <mergeCell ref="A20:D20"/>
    <mergeCell ref="J20:L20"/>
    <mergeCell ref="M15:M16"/>
    <mergeCell ref="N15:N16"/>
    <mergeCell ref="O15:O16"/>
    <mergeCell ref="P15:P16"/>
    <mergeCell ref="Q15:Q16"/>
    <mergeCell ref="A6:D6"/>
    <mergeCell ref="J6:L6"/>
    <mergeCell ref="A17:D17"/>
    <mergeCell ref="J17:L17"/>
    <mergeCell ref="A15:D16"/>
    <mergeCell ref="E15:E16"/>
    <mergeCell ref="F15:F16"/>
    <mergeCell ref="G15:G16"/>
    <mergeCell ref="H15:H16"/>
    <mergeCell ref="J15:L16"/>
    <mergeCell ref="J14:Q14"/>
    <mergeCell ref="A14:D14"/>
    <mergeCell ref="A7:D7"/>
    <mergeCell ref="J7:L7"/>
    <mergeCell ref="A8:D8"/>
    <mergeCell ref="J8:L8"/>
    <mergeCell ref="G9:H13"/>
    <mergeCell ref="J9:L9"/>
    <mergeCell ref="M9:P9"/>
    <mergeCell ref="A10:D10"/>
    <mergeCell ref="A11:D11"/>
    <mergeCell ref="A12:D12"/>
    <mergeCell ref="A13:D13"/>
    <mergeCell ref="A9:D9"/>
    <mergeCell ref="A1:H1"/>
    <mergeCell ref="A2:H2"/>
    <mergeCell ref="A3:H3"/>
    <mergeCell ref="J3:Q3"/>
    <mergeCell ref="A4:D5"/>
    <mergeCell ref="E4:E5"/>
    <mergeCell ref="F4:F5"/>
    <mergeCell ref="G4:G5"/>
    <mergeCell ref="H4:H5"/>
    <mergeCell ref="J4:L5"/>
    <mergeCell ref="M4:M5"/>
    <mergeCell ref="N4:N5"/>
    <mergeCell ref="O4:O5"/>
    <mergeCell ref="P4:P5"/>
    <mergeCell ref="Q4:Q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4AF5-051A-40FF-82D8-8637EF268798}">
  <dimension ref="A1:Q43"/>
  <sheetViews>
    <sheetView showGridLines="0" workbookViewId="0">
      <selection activeCell="F20" sqref="F20"/>
    </sheetView>
  </sheetViews>
  <sheetFormatPr defaultRowHeight="14.45"/>
  <cols>
    <col min="4" max="4" width="22.7109375" customWidth="1"/>
    <col min="5" max="8" width="15.7109375" customWidth="1"/>
    <col min="10" max="10" width="9" customWidth="1"/>
    <col min="12" max="12" width="12.85546875" customWidth="1"/>
    <col min="13" max="17" width="11.7109375" customWidth="1"/>
  </cols>
  <sheetData>
    <row r="1" spans="1:17" ht="22.15" customHeight="1">
      <c r="A1" s="76" t="s">
        <v>14</v>
      </c>
      <c r="B1" s="77"/>
      <c r="C1" s="77"/>
      <c r="D1" s="77"/>
      <c r="E1" s="77"/>
      <c r="F1" s="77"/>
      <c r="G1" s="77"/>
      <c r="H1" s="78"/>
    </row>
    <row r="2" spans="1:17" ht="22.9" customHeight="1">
      <c r="A2" s="55" t="s">
        <v>66</v>
      </c>
      <c r="B2" s="55"/>
      <c r="C2" s="55"/>
      <c r="D2" s="55"/>
      <c r="E2" s="55"/>
      <c r="F2" s="55"/>
      <c r="G2" s="55"/>
      <c r="H2" s="56"/>
    </row>
    <row r="3" spans="1:17" ht="22.9" customHeight="1">
      <c r="A3" s="79" t="s">
        <v>16</v>
      </c>
      <c r="B3" s="79"/>
      <c r="C3" s="79"/>
      <c r="D3" s="79"/>
      <c r="E3" s="79"/>
      <c r="F3" s="79"/>
      <c r="G3" s="79"/>
      <c r="H3" s="80"/>
      <c r="J3" s="122" t="s">
        <v>17</v>
      </c>
      <c r="K3" s="122"/>
      <c r="L3" s="122"/>
      <c r="M3" s="122"/>
      <c r="N3" s="122"/>
      <c r="O3" s="122"/>
      <c r="P3" s="122"/>
      <c r="Q3" s="122"/>
    </row>
    <row r="4" spans="1:17" ht="14.45" customHeight="1">
      <c r="A4" s="81" t="s">
        <v>18</v>
      </c>
      <c r="B4" s="81"/>
      <c r="C4" s="81"/>
      <c r="D4" s="81"/>
      <c r="E4" s="89" t="s">
        <v>19</v>
      </c>
      <c r="F4" s="90" t="s">
        <v>20</v>
      </c>
      <c r="G4" s="89" t="s">
        <v>21</v>
      </c>
      <c r="H4" s="59" t="s">
        <v>22</v>
      </c>
      <c r="J4" s="116" t="s">
        <v>23</v>
      </c>
      <c r="K4" s="117"/>
      <c r="L4" s="118"/>
      <c r="M4" s="105" t="s">
        <v>24</v>
      </c>
      <c r="N4" s="105" t="s">
        <v>25</v>
      </c>
      <c r="O4" s="105" t="s">
        <v>26</v>
      </c>
      <c r="P4" s="105" t="s">
        <v>27</v>
      </c>
      <c r="Q4" s="138" t="s">
        <v>28</v>
      </c>
    </row>
    <row r="5" spans="1:17" ht="14.45" customHeight="1">
      <c r="A5" s="82"/>
      <c r="B5" s="82"/>
      <c r="C5" s="82"/>
      <c r="D5" s="82"/>
      <c r="E5" s="89"/>
      <c r="F5" s="90"/>
      <c r="G5" s="89"/>
      <c r="H5" s="60"/>
      <c r="J5" s="119"/>
      <c r="K5" s="120"/>
      <c r="L5" s="121"/>
      <c r="M5" s="106"/>
      <c r="N5" s="106"/>
      <c r="O5" s="106"/>
      <c r="P5" s="106"/>
      <c r="Q5" s="138"/>
    </row>
    <row r="6" spans="1:17" ht="14.45" customHeight="1">
      <c r="A6" s="100" t="s">
        <v>29</v>
      </c>
      <c r="B6" s="101"/>
      <c r="C6" s="101"/>
      <c r="D6" s="102"/>
      <c r="E6" s="40">
        <f>'7.1.26 - 9.30.26'!E6</f>
        <v>0</v>
      </c>
      <c r="F6" s="3">
        <v>0</v>
      </c>
      <c r="G6" s="15">
        <f>F6+'7.1.26 - 9.30.26'!G6</f>
        <v>0</v>
      </c>
      <c r="H6" s="15">
        <f>E6-G6</f>
        <v>0</v>
      </c>
      <c r="J6" s="91" t="s">
        <v>30</v>
      </c>
      <c r="K6" s="91"/>
      <c r="L6" s="91"/>
      <c r="M6" s="39">
        <f>'7.1.26 - 9.30.26'!M6</f>
        <v>0</v>
      </c>
      <c r="N6" s="39">
        <f>'7.1.26 - 9.30.26'!N6</f>
        <v>0</v>
      </c>
      <c r="O6" s="39">
        <f>'7.1.26 - 9.30.26'!O6</f>
        <v>0</v>
      </c>
      <c r="P6" s="39">
        <f>'7.1.26 - 9.30.26'!P6</f>
        <v>0</v>
      </c>
      <c r="Q6" s="51">
        <f>SUM(M6:P6)</f>
        <v>0</v>
      </c>
    </row>
    <row r="7" spans="1:17">
      <c r="A7" s="75" t="s">
        <v>31</v>
      </c>
      <c r="B7" s="75"/>
      <c r="C7" s="75"/>
      <c r="D7" s="75"/>
      <c r="E7" s="40">
        <f>'7.1.26 - 9.30.26'!E7</f>
        <v>0</v>
      </c>
      <c r="F7" s="3">
        <v>0</v>
      </c>
      <c r="G7" s="15">
        <f>F7+'7.1.26 - 9.30.26'!G7</f>
        <v>0</v>
      </c>
      <c r="H7" s="15">
        <f t="shared" ref="H7:H8" si="0">E7-G7</f>
        <v>0</v>
      </c>
      <c r="J7" s="91" t="s">
        <v>32</v>
      </c>
      <c r="K7" s="91"/>
      <c r="L7" s="91"/>
      <c r="M7" s="17">
        <v>0</v>
      </c>
      <c r="N7" s="17">
        <v>0</v>
      </c>
      <c r="O7" s="17">
        <v>0</v>
      </c>
      <c r="P7" s="17">
        <v>0</v>
      </c>
      <c r="Q7" s="51">
        <f>SUM(M7:P7)</f>
        <v>0</v>
      </c>
    </row>
    <row r="8" spans="1:17">
      <c r="A8" s="112" t="s">
        <v>33</v>
      </c>
      <c r="B8" s="113"/>
      <c r="C8" s="113"/>
      <c r="D8" s="114"/>
      <c r="E8" s="40">
        <f>'7.1.26 - 9.30.26'!E8</f>
        <v>0</v>
      </c>
      <c r="F8" s="10" t="s">
        <v>34</v>
      </c>
      <c r="G8" s="15">
        <f>SUM(F9:F13)+'7.1.26 - 9.30.26'!G8</f>
        <v>0</v>
      </c>
      <c r="H8" s="15">
        <f t="shared" si="0"/>
        <v>0</v>
      </c>
      <c r="J8" s="91" t="s">
        <v>35</v>
      </c>
      <c r="K8" s="91"/>
      <c r="L8" s="91"/>
      <c r="M8" s="12">
        <f>M7+'7.1.26 - 9.30.26'!M8</f>
        <v>0</v>
      </c>
      <c r="N8" s="12">
        <f>N7+'7.1.26 - 9.30.26'!N8</f>
        <v>0</v>
      </c>
      <c r="O8" s="12">
        <f>O7+'7.1.26 - 9.30.26'!O8</f>
        <v>0</v>
      </c>
      <c r="P8" s="12">
        <f>P7+'7.1.26 - 9.30.26'!P8</f>
        <v>0</v>
      </c>
      <c r="Q8" s="51">
        <f>SUM(M8:P8)</f>
        <v>0</v>
      </c>
    </row>
    <row r="9" spans="1:17">
      <c r="A9" s="72" t="s">
        <v>36</v>
      </c>
      <c r="B9" s="72"/>
      <c r="C9" s="72"/>
      <c r="D9" s="73"/>
      <c r="E9" s="18"/>
      <c r="F9" s="8">
        <v>0</v>
      </c>
      <c r="G9" s="83"/>
      <c r="H9" s="84"/>
      <c r="J9" s="91" t="s">
        <v>37</v>
      </c>
      <c r="K9" s="91"/>
      <c r="L9" s="92"/>
      <c r="M9" s="107"/>
      <c r="N9" s="108"/>
      <c r="O9" s="108"/>
      <c r="P9" s="109"/>
      <c r="Q9" s="14">
        <f>IFERROR(Q8/Q6,0)</f>
        <v>0</v>
      </c>
    </row>
    <row r="10" spans="1:17">
      <c r="A10" s="72" t="s">
        <v>38</v>
      </c>
      <c r="B10" s="72"/>
      <c r="C10" s="72"/>
      <c r="D10" s="73"/>
      <c r="E10" s="19"/>
      <c r="F10" s="8">
        <v>0</v>
      </c>
      <c r="G10" s="85"/>
      <c r="H10" s="86"/>
    </row>
    <row r="11" spans="1:17">
      <c r="A11" s="72" t="s">
        <v>39</v>
      </c>
      <c r="B11" s="72"/>
      <c r="C11" s="72"/>
      <c r="D11" s="73"/>
      <c r="E11" s="19"/>
      <c r="F11" s="8">
        <v>0</v>
      </c>
      <c r="G11" s="85"/>
      <c r="H11" s="86"/>
    </row>
    <row r="12" spans="1:17">
      <c r="A12" s="72" t="s">
        <v>40</v>
      </c>
      <c r="B12" s="72"/>
      <c r="C12" s="72"/>
      <c r="D12" s="73"/>
      <c r="E12" s="19"/>
      <c r="F12" s="8">
        <v>0</v>
      </c>
      <c r="G12" s="85"/>
      <c r="H12" s="86"/>
    </row>
    <row r="13" spans="1:17">
      <c r="A13" s="72" t="s">
        <v>41</v>
      </c>
      <c r="B13" s="72"/>
      <c r="C13" s="72"/>
      <c r="D13" s="73"/>
      <c r="E13" s="20"/>
      <c r="F13" s="8">
        <v>0</v>
      </c>
      <c r="G13" s="87"/>
      <c r="H13" s="88"/>
    </row>
    <row r="14" spans="1:17">
      <c r="A14" s="74" t="s">
        <v>42</v>
      </c>
      <c r="B14" s="74"/>
      <c r="C14" s="74"/>
      <c r="D14" s="74"/>
      <c r="E14" s="6">
        <f>SUM(E6:E13)</f>
        <v>0</v>
      </c>
      <c r="F14" s="2">
        <f>SUM(F6:F13)</f>
        <v>0</v>
      </c>
      <c r="G14" s="6">
        <f>SUM(G6:G13)</f>
        <v>0</v>
      </c>
      <c r="H14" s="2">
        <f>E14-G14</f>
        <v>0</v>
      </c>
      <c r="J14" s="115" t="s">
        <v>43</v>
      </c>
      <c r="K14" s="115"/>
      <c r="L14" s="115"/>
      <c r="M14" s="115"/>
      <c r="N14" s="115"/>
      <c r="O14" s="115"/>
      <c r="P14" s="115"/>
      <c r="Q14" s="115"/>
    </row>
    <row r="15" spans="1:17" ht="14.45" customHeight="1">
      <c r="A15" s="81" t="s">
        <v>44</v>
      </c>
      <c r="B15" s="81"/>
      <c r="C15" s="81"/>
      <c r="D15" s="103"/>
      <c r="E15" s="59" t="s">
        <v>19</v>
      </c>
      <c r="F15" s="110" t="s">
        <v>20</v>
      </c>
      <c r="G15" s="59" t="s">
        <v>21</v>
      </c>
      <c r="H15" s="59" t="s">
        <v>22</v>
      </c>
      <c r="J15" s="116" t="s">
        <v>45</v>
      </c>
      <c r="K15" s="117"/>
      <c r="L15" s="118"/>
      <c r="M15" s="105" t="s">
        <v>24</v>
      </c>
      <c r="N15" s="105" t="s">
        <v>25</v>
      </c>
      <c r="O15" s="105" t="s">
        <v>26</v>
      </c>
      <c r="P15" s="105" t="s">
        <v>27</v>
      </c>
      <c r="Q15" s="138" t="s">
        <v>28</v>
      </c>
    </row>
    <row r="16" spans="1:17" ht="14.45" customHeight="1">
      <c r="A16" s="82"/>
      <c r="B16" s="82"/>
      <c r="C16" s="82"/>
      <c r="D16" s="104"/>
      <c r="E16" s="60"/>
      <c r="F16" s="111"/>
      <c r="G16" s="60"/>
      <c r="H16" s="60"/>
      <c r="J16" s="119"/>
      <c r="K16" s="120"/>
      <c r="L16" s="121"/>
      <c r="M16" s="106"/>
      <c r="N16" s="106"/>
      <c r="O16" s="106"/>
      <c r="P16" s="106"/>
      <c r="Q16" s="138"/>
    </row>
    <row r="17" spans="1:17" ht="29.45" customHeight="1">
      <c r="A17" s="69" t="s">
        <v>46</v>
      </c>
      <c r="B17" s="70"/>
      <c r="C17" s="70"/>
      <c r="D17" s="71"/>
      <c r="E17" s="40">
        <f>'7.1.26 - 9.30.26'!E17</f>
        <v>0</v>
      </c>
      <c r="F17" s="3">
        <v>0</v>
      </c>
      <c r="G17" s="15">
        <f>F17+'7.1.26 - 9.30.26'!G17</f>
        <v>0</v>
      </c>
      <c r="H17" s="15">
        <f t="shared" ref="H17:H21" si="1">E17-G17</f>
        <v>0</v>
      </c>
      <c r="J17" s="91" t="s">
        <v>30</v>
      </c>
      <c r="K17" s="91"/>
      <c r="L17" s="91"/>
      <c r="M17" s="39">
        <f>'7.1.26 - 9.30.26'!M17</f>
        <v>0</v>
      </c>
      <c r="N17" s="39">
        <f>'7.1.26 - 9.30.26'!N17</f>
        <v>0</v>
      </c>
      <c r="O17" s="39">
        <f>'7.1.26 - 9.30.26'!O17</f>
        <v>0</v>
      </c>
      <c r="P17" s="39">
        <f>'7.1.26 - 9.30.26'!P17</f>
        <v>0</v>
      </c>
      <c r="Q17" s="51">
        <f>SUM(M17:P17)</f>
        <v>0</v>
      </c>
    </row>
    <row r="18" spans="1:17">
      <c r="A18" s="75" t="s">
        <v>47</v>
      </c>
      <c r="B18" s="75"/>
      <c r="C18" s="75"/>
      <c r="D18" s="75"/>
      <c r="E18" s="40">
        <f>'7.1.26 - 9.30.26'!E18</f>
        <v>0</v>
      </c>
      <c r="F18" s="3">
        <v>0</v>
      </c>
      <c r="G18" s="15">
        <f>F18+'7.1.26 - 9.30.26'!G18</f>
        <v>0</v>
      </c>
      <c r="H18" s="15">
        <f t="shared" si="1"/>
        <v>0</v>
      </c>
      <c r="J18" s="91" t="s">
        <v>32</v>
      </c>
      <c r="K18" s="91"/>
      <c r="L18" s="91"/>
      <c r="M18" s="17">
        <v>0</v>
      </c>
      <c r="N18" s="17">
        <v>0</v>
      </c>
      <c r="O18" s="17">
        <v>0</v>
      </c>
      <c r="P18" s="17">
        <v>0</v>
      </c>
      <c r="Q18" s="51">
        <f>SUM(M18:P18)</f>
        <v>0</v>
      </c>
    </row>
    <row r="19" spans="1:17">
      <c r="A19" s="75" t="s">
        <v>48</v>
      </c>
      <c r="B19" s="75"/>
      <c r="C19" s="75"/>
      <c r="D19" s="75"/>
      <c r="E19" s="40">
        <f>'7.1.26 - 9.30.26'!E19</f>
        <v>0</v>
      </c>
      <c r="F19" s="3">
        <v>0</v>
      </c>
      <c r="G19" s="15">
        <f>F19+'7.1.26 - 9.30.26'!G19</f>
        <v>0</v>
      </c>
      <c r="H19" s="15">
        <f t="shared" si="1"/>
        <v>0</v>
      </c>
      <c r="J19" s="91" t="s">
        <v>35</v>
      </c>
      <c r="K19" s="91"/>
      <c r="L19" s="91"/>
      <c r="M19" s="48">
        <f>M18+'7.1.26 - 9.30.26'!M19</f>
        <v>0</v>
      </c>
      <c r="N19" s="48">
        <f>N18+'7.1.26 - 9.30.26'!N19</f>
        <v>0</v>
      </c>
      <c r="O19" s="48">
        <f>O18+'7.1.26 - 9.30.26'!O19</f>
        <v>0</v>
      </c>
      <c r="P19" s="48">
        <f>P18+'7.1.26 - 9.30.26'!P19</f>
        <v>0</v>
      </c>
      <c r="Q19" s="51">
        <f>SUM(M19:P19)</f>
        <v>0</v>
      </c>
    </row>
    <row r="20" spans="1:17" ht="42" customHeight="1">
      <c r="A20" s="69" t="s">
        <v>49</v>
      </c>
      <c r="B20" s="70"/>
      <c r="C20" s="70"/>
      <c r="D20" s="71"/>
      <c r="E20" s="40">
        <f>'7.1.26 - 9.30.26'!E20</f>
        <v>0</v>
      </c>
      <c r="F20" s="3">
        <v>0</v>
      </c>
      <c r="G20" s="15">
        <f>F20+'7.1.26 - 9.30.26'!G20</f>
        <v>0</v>
      </c>
      <c r="H20" s="15">
        <f t="shared" si="1"/>
        <v>0</v>
      </c>
      <c r="J20" s="139"/>
      <c r="K20" s="139"/>
      <c r="L20" s="139"/>
      <c r="M20" s="137"/>
      <c r="N20" s="137"/>
      <c r="O20" s="137"/>
      <c r="P20" s="137"/>
      <c r="Q20" s="13"/>
    </row>
    <row r="21" spans="1:17">
      <c r="A21" s="74" t="s">
        <v>50</v>
      </c>
      <c r="B21" s="74"/>
      <c r="C21" s="74"/>
      <c r="D21" s="74"/>
      <c r="E21" s="2">
        <f>SUM(E17:E20)</f>
        <v>0</v>
      </c>
      <c r="F21" s="2">
        <f>SUM(F17:F20)</f>
        <v>0</v>
      </c>
      <c r="G21" s="2">
        <f>SUM(G17:G20)</f>
        <v>0</v>
      </c>
      <c r="H21" s="15">
        <f t="shared" si="1"/>
        <v>0</v>
      </c>
    </row>
    <row r="22" spans="1:17" ht="28.15" customHeight="1">
      <c r="A22" s="67" t="s">
        <v>51</v>
      </c>
      <c r="B22" s="67"/>
      <c r="C22" s="67"/>
      <c r="D22" s="68"/>
      <c r="E22" s="52" t="s">
        <v>19</v>
      </c>
      <c r="F22" s="53" t="s">
        <v>20</v>
      </c>
      <c r="G22" s="52" t="s">
        <v>21</v>
      </c>
      <c r="H22" s="52" t="s">
        <v>22</v>
      </c>
    </row>
    <row r="23" spans="1:17">
      <c r="A23" s="75" t="s">
        <v>29</v>
      </c>
      <c r="B23" s="75"/>
      <c r="C23" s="75"/>
      <c r="D23" s="75"/>
      <c r="E23" s="40">
        <f>'7.1.26 - 9.30.26'!E23</f>
        <v>0</v>
      </c>
      <c r="F23" s="3">
        <v>0</v>
      </c>
      <c r="G23" s="15">
        <f>F23+'7.1.26 - 9.30.26'!G23</f>
        <v>0</v>
      </c>
      <c r="H23" s="15">
        <f t="shared" ref="H23:H25" si="2">E23-G23</f>
        <v>0</v>
      </c>
      <c r="J23" s="131" t="s">
        <v>52</v>
      </c>
      <c r="K23" s="131"/>
      <c r="L23" s="131"/>
      <c r="M23" s="131"/>
      <c r="N23" s="131"/>
      <c r="O23" s="131"/>
      <c r="P23" s="131"/>
      <c r="Q23" s="131"/>
    </row>
    <row r="24" spans="1:17">
      <c r="A24" s="97" t="s">
        <v>31</v>
      </c>
      <c r="B24" s="97"/>
      <c r="C24" s="97"/>
      <c r="D24" s="97"/>
      <c r="E24" s="40">
        <f>'7.1.26 - 9.30.26'!E24</f>
        <v>0</v>
      </c>
      <c r="F24" s="3">
        <v>0</v>
      </c>
      <c r="G24" s="15">
        <f>F24+'7.1.26 - 9.30.26'!G24</f>
        <v>0</v>
      </c>
      <c r="H24" s="15">
        <f t="shared" si="2"/>
        <v>0</v>
      </c>
      <c r="J24" s="123"/>
      <c r="K24" s="124"/>
      <c r="L24" s="124"/>
      <c r="M24" s="124"/>
      <c r="N24" s="124"/>
      <c r="O24" s="124"/>
      <c r="P24" s="124"/>
      <c r="Q24" s="125"/>
    </row>
    <row r="25" spans="1:17">
      <c r="A25" s="100" t="s">
        <v>53</v>
      </c>
      <c r="B25" s="101"/>
      <c r="C25" s="101"/>
      <c r="D25" s="102"/>
      <c r="E25" s="40">
        <f>'7.1.26 - 9.30.26'!E25</f>
        <v>0</v>
      </c>
      <c r="F25" s="10" t="s">
        <v>34</v>
      </c>
      <c r="G25" s="11">
        <f>SUM(F26:F33)+'7.1.26 - 9.30.26'!G25</f>
        <v>0</v>
      </c>
      <c r="H25" s="2">
        <f t="shared" si="2"/>
        <v>0</v>
      </c>
      <c r="J25" s="126"/>
      <c r="K25" s="127"/>
      <c r="L25" s="127"/>
      <c r="M25" s="127"/>
      <c r="N25" s="127"/>
      <c r="O25" s="127"/>
      <c r="P25" s="127"/>
      <c r="Q25" s="128"/>
    </row>
    <row r="26" spans="1:17">
      <c r="A26" s="72" t="s">
        <v>36</v>
      </c>
      <c r="B26" s="72"/>
      <c r="C26" s="72"/>
      <c r="D26" s="73"/>
      <c r="E26" s="18"/>
      <c r="F26" s="9">
        <v>0</v>
      </c>
      <c r="G26" s="63"/>
      <c r="H26" s="64"/>
      <c r="J26" s="126"/>
      <c r="K26" s="127"/>
      <c r="L26" s="127"/>
      <c r="M26" s="127"/>
      <c r="N26" s="127"/>
      <c r="O26" s="127"/>
      <c r="P26" s="127"/>
      <c r="Q26" s="128"/>
    </row>
    <row r="27" spans="1:17">
      <c r="A27" s="98" t="s">
        <v>38</v>
      </c>
      <c r="B27" s="98"/>
      <c r="C27" s="98"/>
      <c r="D27" s="99"/>
      <c r="E27" s="19"/>
      <c r="F27" s="9">
        <v>0</v>
      </c>
      <c r="G27" s="65"/>
      <c r="H27" s="66"/>
      <c r="J27" s="126"/>
      <c r="K27" s="127"/>
      <c r="L27" s="127"/>
      <c r="M27" s="127"/>
      <c r="N27" s="127"/>
      <c r="O27" s="127"/>
      <c r="P27" s="127"/>
      <c r="Q27" s="128"/>
    </row>
    <row r="28" spans="1:17">
      <c r="A28" s="72" t="s">
        <v>39</v>
      </c>
      <c r="B28" s="72"/>
      <c r="C28" s="72"/>
      <c r="D28" s="73"/>
      <c r="E28" s="19"/>
      <c r="F28" s="9">
        <v>0</v>
      </c>
      <c r="G28" s="65"/>
      <c r="H28" s="66"/>
      <c r="J28" s="126"/>
      <c r="K28" s="127"/>
      <c r="L28" s="127"/>
      <c r="M28" s="127"/>
      <c r="N28" s="127"/>
      <c r="O28" s="127"/>
      <c r="P28" s="127"/>
      <c r="Q28" s="128"/>
    </row>
    <row r="29" spans="1:17">
      <c r="A29" s="72" t="s">
        <v>40</v>
      </c>
      <c r="B29" s="72"/>
      <c r="C29" s="72"/>
      <c r="D29" s="73"/>
      <c r="E29" s="19"/>
      <c r="F29" s="9">
        <v>0</v>
      </c>
      <c r="G29" s="65"/>
      <c r="H29" s="66"/>
      <c r="J29" s="126"/>
      <c r="K29" s="127"/>
      <c r="L29" s="127"/>
      <c r="M29" s="127"/>
      <c r="N29" s="127"/>
      <c r="O29" s="127"/>
      <c r="P29" s="127"/>
      <c r="Q29" s="128"/>
    </row>
    <row r="30" spans="1:17">
      <c r="A30" s="72" t="s">
        <v>41</v>
      </c>
      <c r="B30" s="72"/>
      <c r="C30" s="72"/>
      <c r="D30" s="73"/>
      <c r="E30" s="19"/>
      <c r="F30" s="9">
        <v>0</v>
      </c>
      <c r="G30" s="65"/>
      <c r="H30" s="66"/>
      <c r="J30" s="126"/>
      <c r="K30" s="127"/>
      <c r="L30" s="127"/>
      <c r="M30" s="127"/>
      <c r="N30" s="127"/>
      <c r="O30" s="127"/>
      <c r="P30" s="127"/>
      <c r="Q30" s="128"/>
    </row>
    <row r="31" spans="1:17" ht="14.45" customHeight="1">
      <c r="A31" s="94" t="s">
        <v>55</v>
      </c>
      <c r="B31" s="94"/>
      <c r="C31" s="94"/>
      <c r="D31" s="95"/>
      <c r="E31" s="19"/>
      <c r="F31" s="9">
        <v>0</v>
      </c>
      <c r="G31" s="65"/>
      <c r="H31" s="66"/>
      <c r="J31" s="126"/>
      <c r="K31" s="127"/>
      <c r="L31" s="127"/>
      <c r="M31" s="127"/>
      <c r="N31" s="127"/>
      <c r="O31" s="127"/>
      <c r="P31" s="127"/>
      <c r="Q31" s="128"/>
    </row>
    <row r="32" spans="1:17">
      <c r="A32" s="72" t="s">
        <v>56</v>
      </c>
      <c r="B32" s="72"/>
      <c r="C32" s="72"/>
      <c r="D32" s="73"/>
      <c r="E32" s="27"/>
      <c r="F32" s="26">
        <v>0</v>
      </c>
      <c r="G32" s="65"/>
      <c r="H32" s="66"/>
      <c r="J32" s="126"/>
      <c r="K32" s="127"/>
      <c r="L32" s="127"/>
      <c r="M32" s="127"/>
      <c r="N32" s="127"/>
      <c r="O32" s="127"/>
      <c r="P32" s="127"/>
      <c r="Q32" s="128"/>
    </row>
    <row r="33" spans="1:17" ht="14.45" customHeight="1">
      <c r="A33" s="147" t="s">
        <v>57</v>
      </c>
      <c r="B33" s="148"/>
      <c r="C33" s="148"/>
      <c r="D33" s="149"/>
      <c r="E33" s="27"/>
      <c r="F33" s="26">
        <v>0</v>
      </c>
      <c r="G33" s="65"/>
      <c r="H33" s="66"/>
      <c r="J33" s="126"/>
      <c r="K33" s="127"/>
      <c r="L33" s="127"/>
      <c r="M33" s="127"/>
      <c r="N33" s="127"/>
      <c r="O33" s="127"/>
      <c r="P33" s="127"/>
      <c r="Q33" s="128"/>
    </row>
    <row r="34" spans="1:17" ht="14.45" customHeight="1">
      <c r="A34" s="150"/>
      <c r="B34" s="143"/>
      <c r="C34" s="143"/>
      <c r="D34" s="143"/>
      <c r="E34" s="28"/>
      <c r="F34" s="28"/>
      <c r="G34" s="20"/>
      <c r="H34" s="43"/>
      <c r="J34" s="126"/>
      <c r="K34" s="127"/>
      <c r="L34" s="127"/>
      <c r="M34" s="127"/>
      <c r="N34" s="127"/>
      <c r="O34" s="127"/>
      <c r="P34" s="127"/>
      <c r="Q34" s="128"/>
    </row>
    <row r="35" spans="1:17">
      <c r="A35" s="146" t="s">
        <v>58</v>
      </c>
      <c r="B35" s="146"/>
      <c r="C35" s="146"/>
      <c r="D35" s="146"/>
      <c r="E35" s="7">
        <f>SUM(E23:E32)</f>
        <v>0</v>
      </c>
      <c r="F35" s="4">
        <f>SUM(F23:F33)</f>
        <v>0</v>
      </c>
      <c r="G35" s="7">
        <f>SUM(G23:G32)</f>
        <v>0</v>
      </c>
      <c r="H35" s="7">
        <f>E35-G35</f>
        <v>0</v>
      </c>
      <c r="J35" s="126"/>
      <c r="K35" s="127"/>
      <c r="L35" s="127"/>
      <c r="M35" s="127"/>
      <c r="N35" s="127"/>
      <c r="O35" s="127"/>
      <c r="P35" s="127"/>
      <c r="Q35" s="128"/>
    </row>
    <row r="36" spans="1:17" ht="20.45" customHeight="1">
      <c r="A36" s="93" t="s">
        <v>59</v>
      </c>
      <c r="B36" s="93"/>
      <c r="C36" s="93"/>
      <c r="D36" s="93"/>
      <c r="E36" s="1">
        <f>E14+E21+E35</f>
        <v>0</v>
      </c>
      <c r="F36" s="1">
        <f>F14+F21+F35</f>
        <v>0</v>
      </c>
      <c r="G36" s="1">
        <f>G14+G21+G35</f>
        <v>0</v>
      </c>
      <c r="H36" s="1">
        <f>E36-G36</f>
        <v>0</v>
      </c>
      <c r="J36" s="129"/>
      <c r="K36" s="96"/>
      <c r="L36" s="96"/>
      <c r="M36" s="96"/>
      <c r="N36" s="96"/>
      <c r="O36" s="96"/>
      <c r="P36" s="96"/>
      <c r="Q36" s="130"/>
    </row>
    <row r="39" spans="1:17">
      <c r="F39" s="30" t="s">
        <v>60</v>
      </c>
      <c r="G39" s="57" t="s">
        <v>61</v>
      </c>
      <c r="H39" s="57"/>
    </row>
    <row r="40" spans="1:17">
      <c r="F40" s="58" t="s">
        <v>62</v>
      </c>
      <c r="G40" s="58"/>
      <c r="H40" s="31">
        <f>IFERROR(G14/E14,0)</f>
        <v>0</v>
      </c>
    </row>
    <row r="41" spans="1:17">
      <c r="F41" s="58" t="s">
        <v>63</v>
      </c>
      <c r="G41" s="58"/>
      <c r="H41" s="31">
        <f>IFERROR(G21/E21,0)</f>
        <v>0</v>
      </c>
    </row>
    <row r="42" spans="1:17">
      <c r="F42" s="58" t="s">
        <v>64</v>
      </c>
      <c r="G42" s="58"/>
      <c r="H42" s="31">
        <f>IFERROR(G35/E35,0)</f>
        <v>0</v>
      </c>
      <c r="L42" s="29"/>
    </row>
    <row r="43" spans="1:17">
      <c r="F43" s="54" t="s">
        <v>65</v>
      </c>
      <c r="G43" s="54"/>
      <c r="H43" s="32">
        <f>IFERROR(G36/E36,0)</f>
        <v>0</v>
      </c>
    </row>
  </sheetData>
  <sheetProtection algorithmName="SHA-512" hashValue="xUMvZxElOI13wM6tPkb5bT9Drw/5szoGqWe/+6atRekDkRtY3OVadm9oNBF/bUyX6IMmf1yIoLsAXZs5vSIxUA==" saltValue="xgXr+h1a3TGYdrWQNIOqnw==" spinCount="100000" sheet="1" objects="1" scenarios="1"/>
  <mergeCells count="75">
    <mergeCell ref="F42:G42"/>
    <mergeCell ref="F43:G43"/>
    <mergeCell ref="A33:D33"/>
    <mergeCell ref="A35:D35"/>
    <mergeCell ref="G39:H39"/>
    <mergeCell ref="F40:G40"/>
    <mergeCell ref="F41:G41"/>
    <mergeCell ref="A34:D34"/>
    <mergeCell ref="M20:P20"/>
    <mergeCell ref="A21:D21"/>
    <mergeCell ref="A36:D36"/>
    <mergeCell ref="A23:D23"/>
    <mergeCell ref="J23:Q23"/>
    <mergeCell ref="A24:D24"/>
    <mergeCell ref="J24:Q36"/>
    <mergeCell ref="A25:D25"/>
    <mergeCell ref="A26:D26"/>
    <mergeCell ref="G26:H33"/>
    <mergeCell ref="A27:D27"/>
    <mergeCell ref="A28:D28"/>
    <mergeCell ref="A29:D29"/>
    <mergeCell ref="A30:D30"/>
    <mergeCell ref="A31:D31"/>
    <mergeCell ref="A32:D32"/>
    <mergeCell ref="A22:D22"/>
    <mergeCell ref="A18:D18"/>
    <mergeCell ref="J18:L18"/>
    <mergeCell ref="J19:L19"/>
    <mergeCell ref="A19:D19"/>
    <mergeCell ref="A20:D20"/>
    <mergeCell ref="J20:L20"/>
    <mergeCell ref="M15:M16"/>
    <mergeCell ref="N15:N16"/>
    <mergeCell ref="O15:O16"/>
    <mergeCell ref="P15:P16"/>
    <mergeCell ref="Q15:Q16"/>
    <mergeCell ref="A6:D6"/>
    <mergeCell ref="J6:L6"/>
    <mergeCell ref="A17:D17"/>
    <mergeCell ref="J17:L17"/>
    <mergeCell ref="A15:D16"/>
    <mergeCell ref="E15:E16"/>
    <mergeCell ref="F15:F16"/>
    <mergeCell ref="G15:G16"/>
    <mergeCell ref="H15:H16"/>
    <mergeCell ref="J15:L16"/>
    <mergeCell ref="J14:Q14"/>
    <mergeCell ref="A14:D14"/>
    <mergeCell ref="A7:D7"/>
    <mergeCell ref="J7:L7"/>
    <mergeCell ref="A8:D8"/>
    <mergeCell ref="J8:L8"/>
    <mergeCell ref="G9:H13"/>
    <mergeCell ref="J9:L9"/>
    <mergeCell ref="M9:P9"/>
    <mergeCell ref="A10:D10"/>
    <mergeCell ref="A11:D11"/>
    <mergeCell ref="A12:D12"/>
    <mergeCell ref="A13:D13"/>
    <mergeCell ref="A9:D9"/>
    <mergeCell ref="A1:H1"/>
    <mergeCell ref="A2:H2"/>
    <mergeCell ref="A3:H3"/>
    <mergeCell ref="J3:Q3"/>
    <mergeCell ref="A4:D5"/>
    <mergeCell ref="E4:E5"/>
    <mergeCell ref="F4:F5"/>
    <mergeCell ref="G4:G5"/>
    <mergeCell ref="H4:H5"/>
    <mergeCell ref="J4:L5"/>
    <mergeCell ref="M4:M5"/>
    <mergeCell ref="N4:N5"/>
    <mergeCell ref="O4:O5"/>
    <mergeCell ref="P4:P5"/>
    <mergeCell ref="Q4:Q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771B9-2D2B-4D73-97DD-E1419B070423}">
  <dimension ref="A1:Q43"/>
  <sheetViews>
    <sheetView showGridLines="0" workbookViewId="0">
      <selection activeCell="J11" sqref="J11"/>
    </sheetView>
  </sheetViews>
  <sheetFormatPr defaultRowHeight="14.45"/>
  <cols>
    <col min="4" max="4" width="22.28515625" customWidth="1"/>
    <col min="5" max="8" width="15.7109375" customWidth="1"/>
    <col min="10" max="10" width="9" customWidth="1"/>
    <col min="12" max="12" width="12.85546875" customWidth="1"/>
    <col min="13" max="17" width="11.7109375" customWidth="1"/>
  </cols>
  <sheetData>
    <row r="1" spans="1:17" ht="22.15" customHeight="1">
      <c r="A1" s="76" t="s">
        <v>14</v>
      </c>
      <c r="B1" s="77"/>
      <c r="C1" s="77"/>
      <c r="D1" s="77"/>
      <c r="E1" s="77"/>
      <c r="F1" s="77"/>
      <c r="G1" s="77"/>
      <c r="H1" s="77"/>
    </row>
    <row r="2" spans="1:17" ht="22.9" customHeight="1">
      <c r="A2" s="55" t="s">
        <v>66</v>
      </c>
      <c r="B2" s="55"/>
      <c r="C2" s="55"/>
      <c r="D2" s="55"/>
      <c r="E2" s="55"/>
      <c r="F2" s="55"/>
      <c r="G2" s="55"/>
      <c r="H2" s="56"/>
    </row>
    <row r="3" spans="1:17" ht="22.9" customHeight="1">
      <c r="A3" s="79" t="s">
        <v>16</v>
      </c>
      <c r="B3" s="79"/>
      <c r="C3" s="79"/>
      <c r="D3" s="79"/>
      <c r="E3" s="79"/>
      <c r="F3" s="79"/>
      <c r="G3" s="79"/>
      <c r="H3" s="80"/>
      <c r="J3" s="122" t="s">
        <v>17</v>
      </c>
      <c r="K3" s="122"/>
      <c r="L3" s="122"/>
      <c r="M3" s="122"/>
      <c r="N3" s="122"/>
      <c r="O3" s="122"/>
      <c r="P3" s="122"/>
      <c r="Q3" s="122"/>
    </row>
    <row r="4" spans="1:17" ht="14.45" customHeight="1">
      <c r="A4" s="81" t="s">
        <v>18</v>
      </c>
      <c r="B4" s="81"/>
      <c r="C4" s="81"/>
      <c r="D4" s="81"/>
      <c r="E4" s="89" t="s">
        <v>19</v>
      </c>
      <c r="F4" s="90" t="s">
        <v>20</v>
      </c>
      <c r="G4" s="89" t="s">
        <v>21</v>
      </c>
      <c r="H4" s="59" t="s">
        <v>22</v>
      </c>
      <c r="J4" s="116" t="s">
        <v>23</v>
      </c>
      <c r="K4" s="117"/>
      <c r="L4" s="118"/>
      <c r="M4" s="105" t="s">
        <v>24</v>
      </c>
      <c r="N4" s="105" t="s">
        <v>25</v>
      </c>
      <c r="O4" s="105" t="s">
        <v>26</v>
      </c>
      <c r="P4" s="105" t="s">
        <v>27</v>
      </c>
      <c r="Q4" s="138" t="s">
        <v>28</v>
      </c>
    </row>
    <row r="5" spans="1:17" ht="14.45" customHeight="1">
      <c r="A5" s="82"/>
      <c r="B5" s="82"/>
      <c r="C5" s="82"/>
      <c r="D5" s="82"/>
      <c r="E5" s="89"/>
      <c r="F5" s="90"/>
      <c r="G5" s="89"/>
      <c r="H5" s="60"/>
      <c r="J5" s="119"/>
      <c r="K5" s="120"/>
      <c r="L5" s="121"/>
      <c r="M5" s="106"/>
      <c r="N5" s="106"/>
      <c r="O5" s="106"/>
      <c r="P5" s="106"/>
      <c r="Q5" s="138"/>
    </row>
    <row r="6" spans="1:17" ht="14.45" customHeight="1">
      <c r="A6" s="100" t="s">
        <v>29</v>
      </c>
      <c r="B6" s="101"/>
      <c r="C6" s="101"/>
      <c r="D6" s="102"/>
      <c r="E6" s="40">
        <f>'10.1.26 - 12.31.26'!E6</f>
        <v>0</v>
      </c>
      <c r="F6" s="3">
        <v>0</v>
      </c>
      <c r="G6" s="15">
        <f>F6+'10.1.26 - 12.31.26'!G6</f>
        <v>0</v>
      </c>
      <c r="H6" s="15">
        <f>E6-G6</f>
        <v>0</v>
      </c>
      <c r="J6" s="91" t="s">
        <v>30</v>
      </c>
      <c r="K6" s="91"/>
      <c r="L6" s="91"/>
      <c r="M6" s="39">
        <f>'10.1.26 - 12.31.26'!M6</f>
        <v>0</v>
      </c>
      <c r="N6" s="39">
        <f>'10.1.26 - 12.31.26'!N6</f>
        <v>0</v>
      </c>
      <c r="O6" s="39">
        <f>'10.1.26 - 12.31.26'!O6</f>
        <v>0</v>
      </c>
      <c r="P6" s="39">
        <f>'10.1.26 - 12.31.26'!P6</f>
        <v>0</v>
      </c>
      <c r="Q6" s="51">
        <f>SUM(M6:P6)</f>
        <v>0</v>
      </c>
    </row>
    <row r="7" spans="1:17">
      <c r="A7" s="75" t="s">
        <v>31</v>
      </c>
      <c r="B7" s="75"/>
      <c r="C7" s="75"/>
      <c r="D7" s="75"/>
      <c r="E7" s="40">
        <f>'10.1.26 - 12.31.26'!E7</f>
        <v>0</v>
      </c>
      <c r="F7" s="3">
        <v>0</v>
      </c>
      <c r="G7" s="15">
        <f>F7+'10.1.26 - 12.31.26'!G7</f>
        <v>0</v>
      </c>
      <c r="H7" s="15">
        <f t="shared" ref="H7:H8" si="0">E7-G7</f>
        <v>0</v>
      </c>
      <c r="J7" s="91" t="s">
        <v>32</v>
      </c>
      <c r="K7" s="91"/>
      <c r="L7" s="91"/>
      <c r="M7" s="17">
        <v>0</v>
      </c>
      <c r="N7" s="17">
        <v>0</v>
      </c>
      <c r="O7" s="17">
        <v>0</v>
      </c>
      <c r="P7" s="17">
        <v>0</v>
      </c>
      <c r="Q7" s="51">
        <f>SUM(M7:P7)</f>
        <v>0</v>
      </c>
    </row>
    <row r="8" spans="1:17">
      <c r="A8" s="112" t="s">
        <v>33</v>
      </c>
      <c r="B8" s="113"/>
      <c r="C8" s="113"/>
      <c r="D8" s="114"/>
      <c r="E8" s="40">
        <f>'10.1.26 - 12.31.26'!E8</f>
        <v>0</v>
      </c>
      <c r="F8" s="10" t="s">
        <v>34</v>
      </c>
      <c r="G8" s="15">
        <f>SUM(F9:F13)+'10.1.26 - 12.31.26'!G8</f>
        <v>0</v>
      </c>
      <c r="H8" s="15">
        <f t="shared" si="0"/>
        <v>0</v>
      </c>
      <c r="J8" s="91" t="s">
        <v>35</v>
      </c>
      <c r="K8" s="91"/>
      <c r="L8" s="91"/>
      <c r="M8" s="12">
        <f>M7+'10.1.26 - 12.31.26'!M8</f>
        <v>0</v>
      </c>
      <c r="N8" s="12">
        <f>N7+'10.1.26 - 12.31.26'!N8</f>
        <v>0</v>
      </c>
      <c r="O8" s="12">
        <f>O7+'10.1.26 - 12.31.26'!O8</f>
        <v>0</v>
      </c>
      <c r="P8" s="12">
        <f>P7+'10.1.26 - 12.31.26'!P8</f>
        <v>0</v>
      </c>
      <c r="Q8" s="51">
        <f>SUM(M8:P8)</f>
        <v>0</v>
      </c>
    </row>
    <row r="9" spans="1:17">
      <c r="A9" s="72" t="s">
        <v>36</v>
      </c>
      <c r="B9" s="72"/>
      <c r="C9" s="72"/>
      <c r="D9" s="73"/>
      <c r="E9" s="18"/>
      <c r="F9" s="8">
        <v>0</v>
      </c>
      <c r="G9" s="83"/>
      <c r="H9" s="84"/>
      <c r="J9" s="91" t="s">
        <v>37</v>
      </c>
      <c r="K9" s="91"/>
      <c r="L9" s="92"/>
      <c r="M9" s="107"/>
      <c r="N9" s="108"/>
      <c r="O9" s="108"/>
      <c r="P9" s="109"/>
      <c r="Q9" s="14">
        <f>IFERROR(Q8/Q6,0)</f>
        <v>0</v>
      </c>
    </row>
    <row r="10" spans="1:17">
      <c r="A10" s="72" t="s">
        <v>38</v>
      </c>
      <c r="B10" s="72"/>
      <c r="C10" s="72"/>
      <c r="D10" s="73"/>
      <c r="E10" s="19"/>
      <c r="F10" s="8">
        <v>0</v>
      </c>
      <c r="G10" s="85"/>
      <c r="H10" s="86"/>
    </row>
    <row r="11" spans="1:17">
      <c r="A11" s="72" t="s">
        <v>39</v>
      </c>
      <c r="B11" s="72"/>
      <c r="C11" s="72"/>
      <c r="D11" s="73"/>
      <c r="E11" s="19"/>
      <c r="F11" s="8">
        <v>0</v>
      </c>
      <c r="G11" s="85"/>
      <c r="H11" s="86"/>
    </row>
    <row r="12" spans="1:17">
      <c r="A12" s="72" t="s">
        <v>40</v>
      </c>
      <c r="B12" s="72"/>
      <c r="C12" s="72"/>
      <c r="D12" s="73"/>
      <c r="E12" s="19"/>
      <c r="F12" s="8">
        <v>0</v>
      </c>
      <c r="G12" s="85"/>
      <c r="H12" s="86"/>
    </row>
    <row r="13" spans="1:17">
      <c r="A13" s="72" t="s">
        <v>41</v>
      </c>
      <c r="B13" s="72"/>
      <c r="C13" s="72"/>
      <c r="D13" s="73"/>
      <c r="E13" s="20"/>
      <c r="F13" s="8">
        <v>0</v>
      </c>
      <c r="G13" s="87"/>
      <c r="H13" s="88"/>
    </row>
    <row r="14" spans="1:17">
      <c r="A14" s="74" t="s">
        <v>42</v>
      </c>
      <c r="B14" s="74"/>
      <c r="C14" s="74"/>
      <c r="D14" s="74"/>
      <c r="E14" s="6">
        <f>SUM(E6:E13)</f>
        <v>0</v>
      </c>
      <c r="F14" s="2">
        <f>SUM(F6:F13)</f>
        <v>0</v>
      </c>
      <c r="G14" s="6">
        <f>SUM(G6:G13)</f>
        <v>0</v>
      </c>
      <c r="H14" s="2">
        <f>E14-G14</f>
        <v>0</v>
      </c>
      <c r="J14" s="115" t="s">
        <v>43</v>
      </c>
      <c r="K14" s="115"/>
      <c r="L14" s="115"/>
      <c r="M14" s="115"/>
      <c r="N14" s="115"/>
      <c r="O14" s="115"/>
      <c r="P14" s="115"/>
      <c r="Q14" s="115"/>
    </row>
    <row r="15" spans="1:17" ht="14.45" customHeight="1">
      <c r="A15" s="81" t="s">
        <v>44</v>
      </c>
      <c r="B15" s="81"/>
      <c r="C15" s="81"/>
      <c r="D15" s="103"/>
      <c r="E15" s="59" t="s">
        <v>19</v>
      </c>
      <c r="F15" s="110" t="s">
        <v>20</v>
      </c>
      <c r="G15" s="59" t="s">
        <v>21</v>
      </c>
      <c r="H15" s="59" t="s">
        <v>22</v>
      </c>
      <c r="J15" s="116" t="s">
        <v>45</v>
      </c>
      <c r="K15" s="117"/>
      <c r="L15" s="118"/>
      <c r="M15" s="105" t="s">
        <v>24</v>
      </c>
      <c r="N15" s="105" t="s">
        <v>25</v>
      </c>
      <c r="O15" s="105" t="s">
        <v>26</v>
      </c>
      <c r="P15" s="105" t="s">
        <v>27</v>
      </c>
      <c r="Q15" s="138" t="s">
        <v>28</v>
      </c>
    </row>
    <row r="16" spans="1:17" ht="14.45" customHeight="1">
      <c r="A16" s="82"/>
      <c r="B16" s="82"/>
      <c r="C16" s="82"/>
      <c r="D16" s="104"/>
      <c r="E16" s="60"/>
      <c r="F16" s="111"/>
      <c r="G16" s="60"/>
      <c r="H16" s="60"/>
      <c r="J16" s="119"/>
      <c r="K16" s="120"/>
      <c r="L16" s="121"/>
      <c r="M16" s="106"/>
      <c r="N16" s="106"/>
      <c r="O16" s="106"/>
      <c r="P16" s="106"/>
      <c r="Q16" s="138"/>
    </row>
    <row r="17" spans="1:17" ht="29.45" customHeight="1">
      <c r="A17" s="69" t="s">
        <v>46</v>
      </c>
      <c r="B17" s="70"/>
      <c r="C17" s="70"/>
      <c r="D17" s="71"/>
      <c r="E17" s="40">
        <f>'10.1.26 - 12.31.26'!E17</f>
        <v>0</v>
      </c>
      <c r="F17" s="3">
        <v>0</v>
      </c>
      <c r="G17" s="15">
        <f>F17+'10.1.26 - 12.31.26'!G17</f>
        <v>0</v>
      </c>
      <c r="H17" s="15">
        <f t="shared" ref="H17:H21" si="1">E17-G17</f>
        <v>0</v>
      </c>
      <c r="J17" s="91" t="s">
        <v>30</v>
      </c>
      <c r="K17" s="91"/>
      <c r="L17" s="91"/>
      <c r="M17" s="39">
        <f>'10.1.26 - 12.31.26'!M17</f>
        <v>0</v>
      </c>
      <c r="N17" s="39">
        <f>'10.1.26 - 12.31.26'!N17</f>
        <v>0</v>
      </c>
      <c r="O17" s="39">
        <f>'10.1.26 - 12.31.26'!O17</f>
        <v>0</v>
      </c>
      <c r="P17" s="39">
        <f>'10.1.26 - 12.31.26'!P17</f>
        <v>0</v>
      </c>
      <c r="Q17" s="51">
        <f>SUM(M17:P17)</f>
        <v>0</v>
      </c>
    </row>
    <row r="18" spans="1:17">
      <c r="A18" s="75" t="s">
        <v>47</v>
      </c>
      <c r="B18" s="75"/>
      <c r="C18" s="75"/>
      <c r="D18" s="75"/>
      <c r="E18" s="40">
        <f>'10.1.26 - 12.31.26'!E18</f>
        <v>0</v>
      </c>
      <c r="F18" s="3">
        <v>0</v>
      </c>
      <c r="G18" s="15">
        <f>F18+'10.1.26 - 12.31.26'!G18</f>
        <v>0</v>
      </c>
      <c r="H18" s="15">
        <f t="shared" si="1"/>
        <v>0</v>
      </c>
      <c r="J18" s="91" t="s">
        <v>32</v>
      </c>
      <c r="K18" s="91"/>
      <c r="L18" s="91"/>
      <c r="M18" s="17">
        <v>0</v>
      </c>
      <c r="N18" s="17">
        <v>0</v>
      </c>
      <c r="O18" s="17">
        <v>0</v>
      </c>
      <c r="P18" s="17">
        <v>0</v>
      </c>
      <c r="Q18" s="51">
        <f>SUM(M18:P18)</f>
        <v>0</v>
      </c>
    </row>
    <row r="19" spans="1:17">
      <c r="A19" s="75" t="s">
        <v>48</v>
      </c>
      <c r="B19" s="75"/>
      <c r="C19" s="75"/>
      <c r="D19" s="75"/>
      <c r="E19" s="40">
        <f>'10.1.26 - 12.31.26'!E19</f>
        <v>0</v>
      </c>
      <c r="F19" s="3">
        <v>0</v>
      </c>
      <c r="G19" s="15">
        <f>F19+'10.1.26 - 12.31.26'!G19</f>
        <v>0</v>
      </c>
      <c r="H19" s="15">
        <f t="shared" si="1"/>
        <v>0</v>
      </c>
      <c r="J19" s="91" t="s">
        <v>35</v>
      </c>
      <c r="K19" s="91"/>
      <c r="L19" s="91"/>
      <c r="M19" s="48">
        <f>M18+'10.1.26 - 12.31.26'!M19</f>
        <v>0</v>
      </c>
      <c r="N19" s="48">
        <f>N18+'10.1.26 - 12.31.26'!N19</f>
        <v>0</v>
      </c>
      <c r="O19" s="48">
        <f>O18+'10.1.26 - 12.31.26'!O19</f>
        <v>0</v>
      </c>
      <c r="P19" s="48">
        <f>P18+'10.1.26 - 12.31.26'!P19</f>
        <v>0</v>
      </c>
      <c r="Q19" s="51">
        <f>SUM(M19:P19)</f>
        <v>0</v>
      </c>
    </row>
    <row r="20" spans="1:17" ht="42" customHeight="1">
      <c r="A20" s="69" t="s">
        <v>49</v>
      </c>
      <c r="B20" s="70"/>
      <c r="C20" s="70"/>
      <c r="D20" s="71"/>
      <c r="E20" s="40">
        <f>'10.1.26 - 12.31.26'!E20</f>
        <v>0</v>
      </c>
      <c r="F20" s="3">
        <v>0</v>
      </c>
      <c r="G20" s="15">
        <f>F20+'10.1.26 - 12.31.26'!G20</f>
        <v>0</v>
      </c>
      <c r="H20" s="15">
        <f t="shared" si="1"/>
        <v>0</v>
      </c>
      <c r="J20" s="139"/>
      <c r="K20" s="139"/>
      <c r="L20" s="139"/>
      <c r="M20" s="137"/>
      <c r="N20" s="137"/>
      <c r="O20" s="137"/>
      <c r="P20" s="137"/>
      <c r="Q20" s="13"/>
    </row>
    <row r="21" spans="1:17">
      <c r="A21" s="74" t="s">
        <v>50</v>
      </c>
      <c r="B21" s="74"/>
      <c r="C21" s="74"/>
      <c r="D21" s="74"/>
      <c r="E21" s="2">
        <f>SUM(E17:E20)</f>
        <v>0</v>
      </c>
      <c r="F21" s="2">
        <f>SUM(F17:F20)</f>
        <v>0</v>
      </c>
      <c r="G21" s="2">
        <f>SUM(G17:G20)</f>
        <v>0</v>
      </c>
      <c r="H21" s="2">
        <f t="shared" si="1"/>
        <v>0</v>
      </c>
    </row>
    <row r="22" spans="1:17" ht="28.15" customHeight="1">
      <c r="A22" s="67" t="s">
        <v>51</v>
      </c>
      <c r="B22" s="67"/>
      <c r="C22" s="67"/>
      <c r="D22" s="68"/>
      <c r="E22" s="52" t="s">
        <v>19</v>
      </c>
      <c r="F22" s="53" t="s">
        <v>20</v>
      </c>
      <c r="G22" s="52" t="s">
        <v>21</v>
      </c>
      <c r="H22" s="52" t="s">
        <v>22</v>
      </c>
    </row>
    <row r="23" spans="1:17">
      <c r="A23" s="75" t="s">
        <v>29</v>
      </c>
      <c r="B23" s="75"/>
      <c r="C23" s="75"/>
      <c r="D23" s="75"/>
      <c r="E23" s="40">
        <f>'10.1.26 - 12.31.26'!E23</f>
        <v>0</v>
      </c>
      <c r="F23" s="3">
        <v>0</v>
      </c>
      <c r="G23" s="15">
        <f>F23+'10.1.26 - 12.31.26'!G23</f>
        <v>0</v>
      </c>
      <c r="H23" s="15">
        <f t="shared" ref="H23:H25" si="2">E23-G23</f>
        <v>0</v>
      </c>
      <c r="J23" s="131" t="s">
        <v>52</v>
      </c>
      <c r="K23" s="131"/>
      <c r="L23" s="131"/>
      <c r="M23" s="131"/>
      <c r="N23" s="131"/>
      <c r="O23" s="131"/>
      <c r="P23" s="131"/>
      <c r="Q23" s="131"/>
    </row>
    <row r="24" spans="1:17">
      <c r="A24" s="97" t="s">
        <v>31</v>
      </c>
      <c r="B24" s="97"/>
      <c r="C24" s="97"/>
      <c r="D24" s="97"/>
      <c r="E24" s="40">
        <f>'10.1.26 - 12.31.26'!E24</f>
        <v>0</v>
      </c>
      <c r="F24" s="3">
        <v>0</v>
      </c>
      <c r="G24" s="15">
        <f>F24+'10.1.26 - 12.31.26'!G24</f>
        <v>0</v>
      </c>
      <c r="H24" s="15">
        <f t="shared" si="2"/>
        <v>0</v>
      </c>
      <c r="J24" s="123"/>
      <c r="K24" s="124"/>
      <c r="L24" s="124"/>
      <c r="M24" s="124"/>
      <c r="N24" s="124"/>
      <c r="O24" s="124"/>
      <c r="P24" s="124"/>
      <c r="Q24" s="125"/>
    </row>
    <row r="25" spans="1:17">
      <c r="A25" s="100" t="s">
        <v>53</v>
      </c>
      <c r="B25" s="101"/>
      <c r="C25" s="101"/>
      <c r="D25" s="102"/>
      <c r="E25" s="40">
        <f>'10.1.26 - 12.31.26'!E25</f>
        <v>0</v>
      </c>
      <c r="F25" s="10" t="s">
        <v>34</v>
      </c>
      <c r="G25" s="11">
        <f>SUM(F26:F33)+'10.1.26 - 12.31.26'!G25</f>
        <v>0</v>
      </c>
      <c r="H25" s="15">
        <f t="shared" si="2"/>
        <v>0</v>
      </c>
      <c r="J25" s="126"/>
      <c r="K25" s="127"/>
      <c r="L25" s="127"/>
      <c r="M25" s="127"/>
      <c r="N25" s="127"/>
      <c r="O25" s="127"/>
      <c r="P25" s="127"/>
      <c r="Q25" s="128"/>
    </row>
    <row r="26" spans="1:17">
      <c r="A26" s="72" t="s">
        <v>36</v>
      </c>
      <c r="B26" s="72"/>
      <c r="C26" s="72"/>
      <c r="D26" s="73"/>
      <c r="E26" s="18"/>
      <c r="F26" s="9">
        <v>0</v>
      </c>
      <c r="G26" s="63"/>
      <c r="H26" s="64"/>
      <c r="J26" s="126"/>
      <c r="K26" s="127"/>
      <c r="L26" s="127"/>
      <c r="M26" s="127"/>
      <c r="N26" s="127"/>
      <c r="O26" s="127"/>
      <c r="P26" s="127"/>
      <c r="Q26" s="128"/>
    </row>
    <row r="27" spans="1:17">
      <c r="A27" s="98" t="s">
        <v>38</v>
      </c>
      <c r="B27" s="98"/>
      <c r="C27" s="98"/>
      <c r="D27" s="99"/>
      <c r="E27" s="19"/>
      <c r="F27" s="9">
        <v>0</v>
      </c>
      <c r="G27" s="65"/>
      <c r="H27" s="66"/>
      <c r="J27" s="126"/>
      <c r="K27" s="127"/>
      <c r="L27" s="127"/>
      <c r="M27" s="127"/>
      <c r="N27" s="127"/>
      <c r="O27" s="127"/>
      <c r="P27" s="127"/>
      <c r="Q27" s="128"/>
    </row>
    <row r="28" spans="1:17">
      <c r="A28" s="72" t="s">
        <v>39</v>
      </c>
      <c r="B28" s="72"/>
      <c r="C28" s="72"/>
      <c r="D28" s="73"/>
      <c r="E28" s="19"/>
      <c r="F28" s="9">
        <v>0</v>
      </c>
      <c r="G28" s="65"/>
      <c r="H28" s="66"/>
      <c r="J28" s="126"/>
      <c r="K28" s="127"/>
      <c r="L28" s="127"/>
      <c r="M28" s="127"/>
      <c r="N28" s="127"/>
      <c r="O28" s="127"/>
      <c r="P28" s="127"/>
      <c r="Q28" s="128"/>
    </row>
    <row r="29" spans="1:17">
      <c r="A29" s="72" t="s">
        <v>40</v>
      </c>
      <c r="B29" s="72"/>
      <c r="C29" s="72"/>
      <c r="D29" s="73"/>
      <c r="E29" s="19"/>
      <c r="F29" s="9">
        <v>0</v>
      </c>
      <c r="G29" s="65"/>
      <c r="H29" s="66"/>
      <c r="J29" s="126"/>
      <c r="K29" s="127"/>
      <c r="L29" s="127"/>
      <c r="M29" s="127"/>
      <c r="N29" s="127"/>
      <c r="O29" s="127"/>
      <c r="P29" s="127"/>
      <c r="Q29" s="128"/>
    </row>
    <row r="30" spans="1:17">
      <c r="A30" s="72" t="s">
        <v>41</v>
      </c>
      <c r="B30" s="72"/>
      <c r="C30" s="72"/>
      <c r="D30" s="73"/>
      <c r="E30" s="19"/>
      <c r="F30" s="9">
        <v>0</v>
      </c>
      <c r="G30" s="65"/>
      <c r="H30" s="66"/>
      <c r="J30" s="126"/>
      <c r="K30" s="127"/>
      <c r="L30" s="127"/>
      <c r="M30" s="127"/>
      <c r="N30" s="127"/>
      <c r="O30" s="127"/>
      <c r="P30" s="127"/>
      <c r="Q30" s="128"/>
    </row>
    <row r="31" spans="1:17" ht="14.45" customHeight="1">
      <c r="A31" s="94" t="s">
        <v>55</v>
      </c>
      <c r="B31" s="94"/>
      <c r="C31" s="94"/>
      <c r="D31" s="95"/>
      <c r="E31" s="19"/>
      <c r="F31" s="9">
        <v>0</v>
      </c>
      <c r="G31" s="65"/>
      <c r="H31" s="66"/>
      <c r="J31" s="126"/>
      <c r="K31" s="127"/>
      <c r="L31" s="127"/>
      <c r="M31" s="127"/>
      <c r="N31" s="127"/>
      <c r="O31" s="127"/>
      <c r="P31" s="127"/>
      <c r="Q31" s="128"/>
    </row>
    <row r="32" spans="1:17">
      <c r="A32" s="72" t="s">
        <v>56</v>
      </c>
      <c r="B32" s="72"/>
      <c r="C32" s="72"/>
      <c r="D32" s="73"/>
      <c r="E32" s="27"/>
      <c r="F32" s="26">
        <v>0</v>
      </c>
      <c r="G32" s="65"/>
      <c r="H32" s="66"/>
      <c r="J32" s="126"/>
      <c r="K32" s="127"/>
      <c r="L32" s="127"/>
      <c r="M32" s="127"/>
      <c r="N32" s="127"/>
      <c r="O32" s="127"/>
      <c r="P32" s="127"/>
      <c r="Q32" s="128"/>
    </row>
    <row r="33" spans="1:17" ht="14.45" customHeight="1">
      <c r="A33" s="151" t="s">
        <v>57</v>
      </c>
      <c r="B33" s="152"/>
      <c r="C33" s="152"/>
      <c r="D33" s="153"/>
      <c r="E33" s="27"/>
      <c r="F33" s="49">
        <v>0</v>
      </c>
      <c r="G33" s="65"/>
      <c r="H33" s="66"/>
      <c r="J33" s="126"/>
      <c r="K33" s="127"/>
      <c r="L33" s="127"/>
      <c r="M33" s="127"/>
      <c r="N33" s="127"/>
      <c r="O33" s="127"/>
      <c r="P33" s="127"/>
      <c r="Q33" s="128"/>
    </row>
    <row r="34" spans="1:17" ht="14.45" customHeight="1">
      <c r="A34" s="96"/>
      <c r="B34" s="96"/>
      <c r="C34" s="96"/>
      <c r="D34" s="96"/>
      <c r="E34" s="28"/>
      <c r="F34" s="50"/>
      <c r="G34" s="42"/>
      <c r="H34" s="46"/>
      <c r="J34" s="126"/>
      <c r="K34" s="127"/>
      <c r="L34" s="127"/>
      <c r="M34" s="127"/>
      <c r="N34" s="127"/>
      <c r="O34" s="127"/>
      <c r="P34" s="127"/>
      <c r="Q34" s="128"/>
    </row>
    <row r="35" spans="1:17">
      <c r="A35" s="146" t="s">
        <v>58</v>
      </c>
      <c r="B35" s="146"/>
      <c r="C35" s="146"/>
      <c r="D35" s="146"/>
      <c r="E35" s="7">
        <f>SUM(E23:E32)</f>
        <v>0</v>
      </c>
      <c r="F35" s="7">
        <f>SUM(F23:F33)</f>
        <v>0</v>
      </c>
      <c r="G35" s="7">
        <f>SUM(G23:G32)</f>
        <v>0</v>
      </c>
      <c r="H35" s="7">
        <f>E35-G35</f>
        <v>0</v>
      </c>
      <c r="J35" s="126"/>
      <c r="K35" s="127"/>
      <c r="L35" s="127"/>
      <c r="M35" s="127"/>
      <c r="N35" s="127"/>
      <c r="O35" s="127"/>
      <c r="P35" s="127"/>
      <c r="Q35" s="128"/>
    </row>
    <row r="36" spans="1:17" ht="20.45" customHeight="1">
      <c r="A36" s="93" t="s">
        <v>59</v>
      </c>
      <c r="B36" s="93"/>
      <c r="C36" s="93"/>
      <c r="D36" s="93"/>
      <c r="E36" s="1">
        <f>E14+E21+E35</f>
        <v>0</v>
      </c>
      <c r="F36" s="1">
        <f>F14+F21+F35</f>
        <v>0</v>
      </c>
      <c r="G36" s="1">
        <f>G14+G21+G35</f>
        <v>0</v>
      </c>
      <c r="H36" s="1">
        <f>E36-G36</f>
        <v>0</v>
      </c>
      <c r="J36" s="129"/>
      <c r="K36" s="96"/>
      <c r="L36" s="96"/>
      <c r="M36" s="96"/>
      <c r="N36" s="96"/>
      <c r="O36" s="96"/>
      <c r="P36" s="96"/>
      <c r="Q36" s="130"/>
    </row>
    <row r="39" spans="1:17">
      <c r="F39" s="30" t="s">
        <v>60</v>
      </c>
      <c r="G39" s="57" t="s">
        <v>61</v>
      </c>
      <c r="H39" s="57"/>
    </row>
    <row r="40" spans="1:17">
      <c r="F40" s="58" t="s">
        <v>62</v>
      </c>
      <c r="G40" s="58"/>
      <c r="H40" s="31">
        <f>IFERROR(G14/E14,0)</f>
        <v>0</v>
      </c>
    </row>
    <row r="41" spans="1:17">
      <c r="F41" s="58" t="s">
        <v>63</v>
      </c>
      <c r="G41" s="58"/>
      <c r="H41" s="31">
        <f>IFERROR(G21/E21,0)</f>
        <v>0</v>
      </c>
    </row>
    <row r="42" spans="1:17">
      <c r="F42" s="58" t="s">
        <v>64</v>
      </c>
      <c r="G42" s="58"/>
      <c r="H42" s="31">
        <f>IFERROR(G35/E35,0)</f>
        <v>0</v>
      </c>
      <c r="L42" s="29"/>
    </row>
    <row r="43" spans="1:17">
      <c r="F43" s="54" t="s">
        <v>65</v>
      </c>
      <c r="G43" s="54"/>
      <c r="H43" s="32">
        <f>IFERROR(G36/E36,0)</f>
        <v>0</v>
      </c>
    </row>
  </sheetData>
  <sheetProtection algorithmName="SHA-512" hashValue="f7D4+EZqk9PYY0DrLPpWGkl7pcbsciYZdOLpE9oTAOhsjkP53kuO8jV/thTOZfbGFHMbhQ3DXI8R+WX4Dqv81g==" saltValue="/pjLlRX5Tco+vpe6nOMtmw==" spinCount="100000" sheet="1" objects="1" scenarios="1"/>
  <mergeCells count="75">
    <mergeCell ref="F42:G42"/>
    <mergeCell ref="F43:G43"/>
    <mergeCell ref="A33:D33"/>
    <mergeCell ref="A35:D35"/>
    <mergeCell ref="G39:H39"/>
    <mergeCell ref="F40:G40"/>
    <mergeCell ref="F41:G41"/>
    <mergeCell ref="A34:D34"/>
    <mergeCell ref="M20:P20"/>
    <mergeCell ref="A21:D21"/>
    <mergeCell ref="A36:D36"/>
    <mergeCell ref="A23:D23"/>
    <mergeCell ref="J23:Q23"/>
    <mergeCell ref="A24:D24"/>
    <mergeCell ref="J24:Q36"/>
    <mergeCell ref="A25:D25"/>
    <mergeCell ref="A26:D26"/>
    <mergeCell ref="G26:H33"/>
    <mergeCell ref="A27:D27"/>
    <mergeCell ref="A28:D28"/>
    <mergeCell ref="A29:D29"/>
    <mergeCell ref="A30:D30"/>
    <mergeCell ref="A31:D31"/>
    <mergeCell ref="A32:D32"/>
    <mergeCell ref="A22:D22"/>
    <mergeCell ref="A18:D18"/>
    <mergeCell ref="J18:L18"/>
    <mergeCell ref="J19:L19"/>
    <mergeCell ref="A19:D19"/>
    <mergeCell ref="A20:D20"/>
    <mergeCell ref="J20:L20"/>
    <mergeCell ref="M15:M16"/>
    <mergeCell ref="N15:N16"/>
    <mergeCell ref="O15:O16"/>
    <mergeCell ref="P15:P16"/>
    <mergeCell ref="Q15:Q16"/>
    <mergeCell ref="A6:D6"/>
    <mergeCell ref="J6:L6"/>
    <mergeCell ref="A17:D17"/>
    <mergeCell ref="J17:L17"/>
    <mergeCell ref="A15:D16"/>
    <mergeCell ref="E15:E16"/>
    <mergeCell ref="F15:F16"/>
    <mergeCell ref="G15:G16"/>
    <mergeCell ref="H15:H16"/>
    <mergeCell ref="J15:L16"/>
    <mergeCell ref="J14:Q14"/>
    <mergeCell ref="A14:D14"/>
    <mergeCell ref="A7:D7"/>
    <mergeCell ref="J7:L7"/>
    <mergeCell ref="A8:D8"/>
    <mergeCell ref="J8:L8"/>
    <mergeCell ref="G9:H13"/>
    <mergeCell ref="J9:L9"/>
    <mergeCell ref="M9:P9"/>
    <mergeCell ref="A10:D10"/>
    <mergeCell ref="A11:D11"/>
    <mergeCell ref="A12:D12"/>
    <mergeCell ref="A13:D13"/>
    <mergeCell ref="A9:D9"/>
    <mergeCell ref="A1:H1"/>
    <mergeCell ref="A2:H2"/>
    <mergeCell ref="A3:H3"/>
    <mergeCell ref="J3:Q3"/>
    <mergeCell ref="A4:D5"/>
    <mergeCell ref="E4:E5"/>
    <mergeCell ref="F4:F5"/>
    <mergeCell ref="G4:G5"/>
    <mergeCell ref="H4:H5"/>
    <mergeCell ref="J4:L5"/>
    <mergeCell ref="M4:M5"/>
    <mergeCell ref="N4:N5"/>
    <mergeCell ref="O4:O5"/>
    <mergeCell ref="P4:P5"/>
    <mergeCell ref="Q4:Q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8F95D-F5B0-41C9-BC51-DD4D54F74893}">
  <dimension ref="A1:Q43"/>
  <sheetViews>
    <sheetView showGridLines="0" tabSelected="1" workbookViewId="0">
      <selection activeCell="E9" sqref="E9"/>
    </sheetView>
  </sheetViews>
  <sheetFormatPr defaultRowHeight="14.45"/>
  <cols>
    <col min="4" max="4" width="22.140625" customWidth="1"/>
    <col min="5" max="8" width="15.7109375" customWidth="1"/>
    <col min="10" max="10" width="9" customWidth="1"/>
    <col min="12" max="12" width="12.85546875" customWidth="1"/>
    <col min="13" max="17" width="11.7109375" customWidth="1"/>
  </cols>
  <sheetData>
    <row r="1" spans="1:17" ht="22.15" customHeight="1">
      <c r="A1" s="76" t="s">
        <v>14</v>
      </c>
      <c r="B1" s="77"/>
      <c r="C1" s="77"/>
      <c r="D1" s="77"/>
      <c r="E1" s="77"/>
      <c r="F1" s="77"/>
      <c r="G1" s="77"/>
      <c r="H1" s="78"/>
    </row>
    <row r="2" spans="1:17" ht="22.9" customHeight="1">
      <c r="A2" s="154" t="s">
        <v>66</v>
      </c>
      <c r="B2" s="154"/>
      <c r="C2" s="154"/>
      <c r="D2" s="154"/>
      <c r="E2" s="154"/>
      <c r="F2" s="154"/>
      <c r="G2" s="154"/>
      <c r="H2" s="155"/>
    </row>
    <row r="3" spans="1:17" ht="22.9" customHeight="1">
      <c r="A3" s="79" t="s">
        <v>16</v>
      </c>
      <c r="B3" s="79"/>
      <c r="C3" s="79"/>
      <c r="D3" s="79"/>
      <c r="E3" s="79"/>
      <c r="F3" s="79"/>
      <c r="G3" s="79"/>
      <c r="H3" s="80"/>
      <c r="J3" s="122" t="s">
        <v>17</v>
      </c>
      <c r="K3" s="122"/>
      <c r="L3" s="122"/>
      <c r="M3" s="122"/>
      <c r="N3" s="122"/>
      <c r="O3" s="122"/>
      <c r="P3" s="122"/>
      <c r="Q3" s="122"/>
    </row>
    <row r="4" spans="1:17" ht="14.45" customHeight="1">
      <c r="A4" s="81" t="s">
        <v>18</v>
      </c>
      <c r="B4" s="81"/>
      <c r="C4" s="81"/>
      <c r="D4" s="81"/>
      <c r="E4" s="89" t="s">
        <v>19</v>
      </c>
      <c r="F4" s="90" t="s">
        <v>20</v>
      </c>
      <c r="G4" s="89" t="s">
        <v>21</v>
      </c>
      <c r="H4" s="59" t="s">
        <v>22</v>
      </c>
      <c r="J4" s="116" t="s">
        <v>23</v>
      </c>
      <c r="K4" s="117"/>
      <c r="L4" s="118"/>
      <c r="M4" s="105" t="s">
        <v>24</v>
      </c>
      <c r="N4" s="105" t="s">
        <v>25</v>
      </c>
      <c r="O4" s="105" t="s">
        <v>26</v>
      </c>
      <c r="P4" s="105" t="s">
        <v>27</v>
      </c>
      <c r="Q4" s="138" t="s">
        <v>28</v>
      </c>
    </row>
    <row r="5" spans="1:17" ht="14.45" customHeight="1">
      <c r="A5" s="82"/>
      <c r="B5" s="82"/>
      <c r="C5" s="82"/>
      <c r="D5" s="82"/>
      <c r="E5" s="89"/>
      <c r="F5" s="90"/>
      <c r="G5" s="89"/>
      <c r="H5" s="60"/>
      <c r="J5" s="119"/>
      <c r="K5" s="120"/>
      <c r="L5" s="121"/>
      <c r="M5" s="106"/>
      <c r="N5" s="106"/>
      <c r="O5" s="106"/>
      <c r="P5" s="106"/>
      <c r="Q5" s="138"/>
    </row>
    <row r="6" spans="1:17" ht="14.45" customHeight="1">
      <c r="A6" s="100" t="s">
        <v>29</v>
      </c>
      <c r="B6" s="101"/>
      <c r="C6" s="101"/>
      <c r="D6" s="102"/>
      <c r="E6" s="40">
        <f>'1.1.27 - 3.31.27'!E6</f>
        <v>0</v>
      </c>
      <c r="F6" s="3">
        <v>0</v>
      </c>
      <c r="G6" s="15">
        <f>F6+'1.1.27 - 3.31.27'!G6</f>
        <v>0</v>
      </c>
      <c r="H6" s="15">
        <f>E6-G6</f>
        <v>0</v>
      </c>
      <c r="J6" s="91" t="s">
        <v>30</v>
      </c>
      <c r="K6" s="91"/>
      <c r="L6" s="91"/>
      <c r="M6" s="39">
        <f>'1.1.27 - 3.31.27'!M6</f>
        <v>0</v>
      </c>
      <c r="N6" s="39">
        <f>'1.1.27 - 3.31.27'!N6</f>
        <v>0</v>
      </c>
      <c r="O6" s="39">
        <f>'1.1.27 - 3.31.27'!O6</f>
        <v>0</v>
      </c>
      <c r="P6" s="39">
        <f>'1.1.27 - 3.31.27'!P6</f>
        <v>0</v>
      </c>
      <c r="Q6" s="51">
        <f>SUM(M6:P6)</f>
        <v>0</v>
      </c>
    </row>
    <row r="7" spans="1:17">
      <c r="A7" s="75" t="s">
        <v>31</v>
      </c>
      <c r="B7" s="75"/>
      <c r="C7" s="75"/>
      <c r="D7" s="75"/>
      <c r="E7" s="40">
        <f>'1.1.27 - 3.31.27'!E7</f>
        <v>0</v>
      </c>
      <c r="F7" s="3">
        <v>0</v>
      </c>
      <c r="G7" s="15">
        <f>F7+'1.1.27 - 3.31.27'!G7</f>
        <v>0</v>
      </c>
      <c r="H7" s="15">
        <f t="shared" ref="H7:H8" si="0">E7-G7</f>
        <v>0</v>
      </c>
      <c r="J7" s="91" t="s">
        <v>32</v>
      </c>
      <c r="K7" s="91"/>
      <c r="L7" s="91"/>
      <c r="M7" s="17">
        <v>0</v>
      </c>
      <c r="N7" s="17">
        <v>0</v>
      </c>
      <c r="O7" s="17">
        <v>0</v>
      </c>
      <c r="P7" s="17">
        <v>0</v>
      </c>
      <c r="Q7" s="51">
        <f>SUM(M7:P7)</f>
        <v>0</v>
      </c>
    </row>
    <row r="8" spans="1:17">
      <c r="A8" s="112" t="s">
        <v>33</v>
      </c>
      <c r="B8" s="113"/>
      <c r="C8" s="113"/>
      <c r="D8" s="114"/>
      <c r="E8" s="40">
        <f>'1.1.27 - 3.31.27'!E8</f>
        <v>0</v>
      </c>
      <c r="F8" s="10" t="s">
        <v>34</v>
      </c>
      <c r="G8" s="15">
        <f>SUM(F9:F13)+'1.1.27 - 3.31.27'!G8</f>
        <v>0</v>
      </c>
      <c r="H8" s="15">
        <f t="shared" si="0"/>
        <v>0</v>
      </c>
      <c r="J8" s="91" t="s">
        <v>35</v>
      </c>
      <c r="K8" s="91"/>
      <c r="L8" s="91"/>
      <c r="M8" s="12">
        <f>M7+'1.1.27 - 3.31.27'!M8</f>
        <v>0</v>
      </c>
      <c r="N8" s="12">
        <f>N7+'1.1.27 - 3.31.27'!N8</f>
        <v>0</v>
      </c>
      <c r="O8" s="12">
        <f>O7+'1.1.27 - 3.31.27'!O8</f>
        <v>0</v>
      </c>
      <c r="P8" s="12">
        <f>P7+'1.1.27 - 3.31.27'!P8</f>
        <v>0</v>
      </c>
      <c r="Q8" s="51">
        <f>SUM(M8:P8)</f>
        <v>0</v>
      </c>
    </row>
    <row r="9" spans="1:17">
      <c r="A9" s="72" t="s">
        <v>36</v>
      </c>
      <c r="B9" s="72"/>
      <c r="C9" s="72"/>
      <c r="D9" s="73"/>
      <c r="E9" s="18"/>
      <c r="F9" s="8">
        <v>0</v>
      </c>
      <c r="G9" s="83"/>
      <c r="H9" s="84"/>
      <c r="J9" s="91" t="s">
        <v>37</v>
      </c>
      <c r="K9" s="91"/>
      <c r="L9" s="92"/>
      <c r="M9" s="107"/>
      <c r="N9" s="108"/>
      <c r="O9" s="108"/>
      <c r="P9" s="109"/>
      <c r="Q9" s="14">
        <f>IFERROR(Q8/Q6,0)</f>
        <v>0</v>
      </c>
    </row>
    <row r="10" spans="1:17">
      <c r="A10" s="72" t="s">
        <v>38</v>
      </c>
      <c r="B10" s="72"/>
      <c r="C10" s="72"/>
      <c r="D10" s="73"/>
      <c r="E10" s="19"/>
      <c r="F10" s="8">
        <v>0</v>
      </c>
      <c r="G10" s="85"/>
      <c r="H10" s="86"/>
    </row>
    <row r="11" spans="1:17">
      <c r="A11" s="72" t="s">
        <v>39</v>
      </c>
      <c r="B11" s="72"/>
      <c r="C11" s="72"/>
      <c r="D11" s="73"/>
      <c r="E11" s="19"/>
      <c r="F11" s="8">
        <v>0</v>
      </c>
      <c r="G11" s="85"/>
      <c r="H11" s="86"/>
    </row>
    <row r="12" spans="1:17">
      <c r="A12" s="72" t="s">
        <v>40</v>
      </c>
      <c r="B12" s="72"/>
      <c r="C12" s="72"/>
      <c r="D12" s="73"/>
      <c r="E12" s="19"/>
      <c r="F12" s="8">
        <v>0</v>
      </c>
      <c r="G12" s="85"/>
      <c r="H12" s="86"/>
    </row>
    <row r="13" spans="1:17">
      <c r="A13" s="72" t="s">
        <v>41</v>
      </c>
      <c r="B13" s="72"/>
      <c r="C13" s="72"/>
      <c r="D13" s="73"/>
      <c r="E13" s="20"/>
      <c r="F13" s="8">
        <v>0</v>
      </c>
      <c r="G13" s="87"/>
      <c r="H13" s="88"/>
    </row>
    <row r="14" spans="1:17">
      <c r="A14" s="74" t="s">
        <v>42</v>
      </c>
      <c r="B14" s="74"/>
      <c r="C14" s="74"/>
      <c r="D14" s="74"/>
      <c r="E14" s="6">
        <f>SUM(E6:E13)</f>
        <v>0</v>
      </c>
      <c r="F14" s="2">
        <f>SUM(F6:F13)</f>
        <v>0</v>
      </c>
      <c r="G14" s="6">
        <f>SUM(G6:G13)</f>
        <v>0</v>
      </c>
      <c r="H14" s="2">
        <f>E14-G14</f>
        <v>0</v>
      </c>
      <c r="J14" s="115" t="s">
        <v>43</v>
      </c>
      <c r="K14" s="115"/>
      <c r="L14" s="115"/>
      <c r="M14" s="115"/>
      <c r="N14" s="115"/>
      <c r="O14" s="115"/>
      <c r="P14" s="115"/>
      <c r="Q14" s="115"/>
    </row>
    <row r="15" spans="1:17" ht="14.45" customHeight="1">
      <c r="A15" s="81" t="s">
        <v>44</v>
      </c>
      <c r="B15" s="81"/>
      <c r="C15" s="81"/>
      <c r="D15" s="103"/>
      <c r="E15" s="59" t="s">
        <v>19</v>
      </c>
      <c r="F15" s="110" t="s">
        <v>20</v>
      </c>
      <c r="G15" s="59" t="s">
        <v>21</v>
      </c>
      <c r="H15" s="59" t="s">
        <v>22</v>
      </c>
      <c r="J15" s="116" t="s">
        <v>45</v>
      </c>
      <c r="K15" s="117"/>
      <c r="L15" s="118"/>
      <c r="M15" s="105" t="s">
        <v>24</v>
      </c>
      <c r="N15" s="105" t="s">
        <v>25</v>
      </c>
      <c r="O15" s="105" t="s">
        <v>26</v>
      </c>
      <c r="P15" s="105" t="s">
        <v>27</v>
      </c>
      <c r="Q15" s="138" t="s">
        <v>28</v>
      </c>
    </row>
    <row r="16" spans="1:17" ht="14.45" customHeight="1">
      <c r="A16" s="82"/>
      <c r="B16" s="82"/>
      <c r="C16" s="82"/>
      <c r="D16" s="104"/>
      <c r="E16" s="60"/>
      <c r="F16" s="111"/>
      <c r="G16" s="60"/>
      <c r="H16" s="60"/>
      <c r="J16" s="119"/>
      <c r="K16" s="120"/>
      <c r="L16" s="121"/>
      <c r="M16" s="106"/>
      <c r="N16" s="106"/>
      <c r="O16" s="106"/>
      <c r="P16" s="106"/>
      <c r="Q16" s="138"/>
    </row>
    <row r="17" spans="1:17" ht="29.45" customHeight="1">
      <c r="A17" s="69" t="s">
        <v>46</v>
      </c>
      <c r="B17" s="70"/>
      <c r="C17" s="70"/>
      <c r="D17" s="71"/>
      <c r="E17" s="40">
        <f>'1.1.27 - 3.31.27'!E17</f>
        <v>0</v>
      </c>
      <c r="F17" s="3">
        <v>0</v>
      </c>
      <c r="G17" s="15">
        <f>F17+'1.1.27 - 3.31.27'!G17</f>
        <v>0</v>
      </c>
      <c r="H17" s="15">
        <f t="shared" ref="H17:H21" si="1">E17-G17</f>
        <v>0</v>
      </c>
      <c r="J17" s="91" t="s">
        <v>30</v>
      </c>
      <c r="K17" s="91"/>
      <c r="L17" s="91"/>
      <c r="M17" s="39">
        <f>'1.1.27 - 3.31.27'!M17</f>
        <v>0</v>
      </c>
      <c r="N17" s="39">
        <f>'1.1.27 - 3.31.27'!N17</f>
        <v>0</v>
      </c>
      <c r="O17" s="39">
        <f>'1.1.27 - 3.31.27'!O17</f>
        <v>0</v>
      </c>
      <c r="P17" s="39">
        <f>'1.1.27 - 3.31.27'!P17</f>
        <v>0</v>
      </c>
      <c r="Q17" s="51">
        <f>SUM(M17:P17)</f>
        <v>0</v>
      </c>
    </row>
    <row r="18" spans="1:17">
      <c r="A18" s="75" t="s">
        <v>47</v>
      </c>
      <c r="B18" s="75"/>
      <c r="C18" s="75"/>
      <c r="D18" s="75"/>
      <c r="E18" s="40">
        <f>'1.1.27 - 3.31.27'!E18</f>
        <v>0</v>
      </c>
      <c r="F18" s="3">
        <v>0</v>
      </c>
      <c r="G18" s="15">
        <f>F18+'1.1.27 - 3.31.27'!G18</f>
        <v>0</v>
      </c>
      <c r="H18" s="15">
        <f t="shared" si="1"/>
        <v>0</v>
      </c>
      <c r="J18" s="91" t="s">
        <v>32</v>
      </c>
      <c r="K18" s="91"/>
      <c r="L18" s="91"/>
      <c r="M18" s="17">
        <v>0</v>
      </c>
      <c r="N18" s="17">
        <v>0</v>
      </c>
      <c r="O18" s="17">
        <v>0</v>
      </c>
      <c r="P18" s="17">
        <v>0</v>
      </c>
      <c r="Q18" s="51">
        <f>SUM(M18:P18)</f>
        <v>0</v>
      </c>
    </row>
    <row r="19" spans="1:17">
      <c r="A19" s="75" t="s">
        <v>48</v>
      </c>
      <c r="B19" s="75"/>
      <c r="C19" s="75"/>
      <c r="D19" s="75"/>
      <c r="E19" s="40">
        <f>'1.1.27 - 3.31.27'!E19</f>
        <v>0</v>
      </c>
      <c r="F19" s="3">
        <v>0</v>
      </c>
      <c r="G19" s="15">
        <f>F19+'1.1.27 - 3.31.27'!G19</f>
        <v>0</v>
      </c>
      <c r="H19" s="15">
        <f t="shared" si="1"/>
        <v>0</v>
      </c>
      <c r="J19" s="91" t="s">
        <v>35</v>
      </c>
      <c r="K19" s="91"/>
      <c r="L19" s="91"/>
      <c r="M19" s="48">
        <f>M18+'1.1.27 - 3.31.27'!M19</f>
        <v>0</v>
      </c>
      <c r="N19" s="48">
        <f>N18+'1.1.27 - 3.31.27'!N19</f>
        <v>0</v>
      </c>
      <c r="O19" s="48">
        <f>O18+'1.1.27 - 3.31.27'!O19</f>
        <v>0</v>
      </c>
      <c r="P19" s="48">
        <f>P18+'1.1.27 - 3.31.27'!P19</f>
        <v>0</v>
      </c>
      <c r="Q19" s="51">
        <f>SUM(M19:P19)</f>
        <v>0</v>
      </c>
    </row>
    <row r="20" spans="1:17" ht="42" customHeight="1">
      <c r="A20" s="69" t="s">
        <v>49</v>
      </c>
      <c r="B20" s="70"/>
      <c r="C20" s="70"/>
      <c r="D20" s="71"/>
      <c r="E20" s="40">
        <f>'1.1.27 - 3.31.27'!E20</f>
        <v>0</v>
      </c>
      <c r="F20" s="3">
        <v>0</v>
      </c>
      <c r="G20" s="15">
        <f>F20+'1.1.27 - 3.31.27'!G20</f>
        <v>0</v>
      </c>
      <c r="H20" s="15">
        <f t="shared" si="1"/>
        <v>0</v>
      </c>
      <c r="J20" s="139"/>
      <c r="K20" s="139"/>
      <c r="L20" s="139"/>
      <c r="M20" s="137"/>
      <c r="N20" s="137"/>
      <c r="O20" s="137"/>
      <c r="P20" s="137"/>
      <c r="Q20" s="13"/>
    </row>
    <row r="21" spans="1:17">
      <c r="A21" s="74" t="s">
        <v>50</v>
      </c>
      <c r="B21" s="74"/>
      <c r="C21" s="74"/>
      <c r="D21" s="74"/>
      <c r="E21" s="2">
        <f>SUM(E17:E20)</f>
        <v>0</v>
      </c>
      <c r="F21" s="2">
        <f>SUM(F17:F20)</f>
        <v>0</v>
      </c>
      <c r="G21" s="2">
        <f>SUM(G17:G20)</f>
        <v>0</v>
      </c>
      <c r="H21" s="2">
        <f t="shared" si="1"/>
        <v>0</v>
      </c>
    </row>
    <row r="22" spans="1:17" ht="28.15" customHeight="1">
      <c r="A22" s="67" t="s">
        <v>51</v>
      </c>
      <c r="B22" s="67"/>
      <c r="C22" s="67"/>
      <c r="D22" s="68"/>
      <c r="E22" s="52" t="s">
        <v>19</v>
      </c>
      <c r="F22" s="53" t="s">
        <v>20</v>
      </c>
      <c r="G22" s="52" t="s">
        <v>21</v>
      </c>
      <c r="H22" s="52" t="s">
        <v>22</v>
      </c>
    </row>
    <row r="23" spans="1:17">
      <c r="A23" s="75" t="s">
        <v>29</v>
      </c>
      <c r="B23" s="75"/>
      <c r="C23" s="75"/>
      <c r="D23" s="75"/>
      <c r="E23" s="40">
        <f>'1.1.27 - 3.31.27'!E23</f>
        <v>0</v>
      </c>
      <c r="F23" s="3">
        <v>0</v>
      </c>
      <c r="G23" s="15">
        <f>F23+'1.1.27 - 3.31.27'!G23</f>
        <v>0</v>
      </c>
      <c r="H23" s="15">
        <f t="shared" ref="H23:H25" si="2">E23-G23</f>
        <v>0</v>
      </c>
      <c r="J23" s="131" t="s">
        <v>52</v>
      </c>
      <c r="K23" s="131"/>
      <c r="L23" s="131"/>
      <c r="M23" s="131"/>
      <c r="N23" s="131"/>
      <c r="O23" s="131"/>
      <c r="P23" s="131"/>
      <c r="Q23" s="131"/>
    </row>
    <row r="24" spans="1:17">
      <c r="A24" s="97" t="s">
        <v>31</v>
      </c>
      <c r="B24" s="97"/>
      <c r="C24" s="97"/>
      <c r="D24" s="97"/>
      <c r="E24" s="40">
        <f>'1.1.27 - 3.31.27'!E24</f>
        <v>0</v>
      </c>
      <c r="F24" s="3">
        <v>0</v>
      </c>
      <c r="G24" s="15">
        <f>F24+'1.1.27 - 3.31.27'!G24</f>
        <v>0</v>
      </c>
      <c r="H24" s="15">
        <f t="shared" si="2"/>
        <v>0</v>
      </c>
      <c r="J24" s="123"/>
      <c r="K24" s="124"/>
      <c r="L24" s="124"/>
      <c r="M24" s="124"/>
      <c r="N24" s="124"/>
      <c r="O24" s="124"/>
      <c r="P24" s="124"/>
      <c r="Q24" s="125"/>
    </row>
    <row r="25" spans="1:17">
      <c r="A25" s="100" t="s">
        <v>53</v>
      </c>
      <c r="B25" s="101"/>
      <c r="C25" s="101"/>
      <c r="D25" s="102"/>
      <c r="E25" s="40">
        <f>'1.1.27 - 3.31.27'!E25</f>
        <v>0</v>
      </c>
      <c r="F25" s="10" t="s">
        <v>34</v>
      </c>
      <c r="G25" s="11">
        <f>SUM(F26:F33)+'1.1.27 - 3.31.27'!G25</f>
        <v>0</v>
      </c>
      <c r="H25" s="15">
        <f t="shared" si="2"/>
        <v>0</v>
      </c>
      <c r="J25" s="126"/>
      <c r="K25" s="127"/>
      <c r="L25" s="127"/>
      <c r="M25" s="127"/>
      <c r="N25" s="127"/>
      <c r="O25" s="127"/>
      <c r="P25" s="127"/>
      <c r="Q25" s="128"/>
    </row>
    <row r="26" spans="1:17">
      <c r="A26" s="72" t="s">
        <v>36</v>
      </c>
      <c r="B26" s="72"/>
      <c r="C26" s="72"/>
      <c r="D26" s="73"/>
      <c r="E26" s="18"/>
      <c r="F26" s="9">
        <v>0</v>
      </c>
      <c r="G26" s="63"/>
      <c r="H26" s="64"/>
      <c r="J26" s="126"/>
      <c r="K26" s="127"/>
      <c r="L26" s="127"/>
      <c r="M26" s="127"/>
      <c r="N26" s="127"/>
      <c r="O26" s="127"/>
      <c r="P26" s="127"/>
      <c r="Q26" s="128"/>
    </row>
    <row r="27" spans="1:17">
      <c r="A27" s="98" t="s">
        <v>38</v>
      </c>
      <c r="B27" s="98"/>
      <c r="C27" s="98"/>
      <c r="D27" s="99"/>
      <c r="E27" s="19"/>
      <c r="F27" s="9">
        <v>0</v>
      </c>
      <c r="G27" s="65"/>
      <c r="H27" s="66"/>
      <c r="J27" s="126"/>
      <c r="K27" s="127"/>
      <c r="L27" s="127"/>
      <c r="M27" s="127"/>
      <c r="N27" s="127"/>
      <c r="O27" s="127"/>
      <c r="P27" s="127"/>
      <c r="Q27" s="128"/>
    </row>
    <row r="28" spans="1:17">
      <c r="A28" s="72" t="s">
        <v>39</v>
      </c>
      <c r="B28" s="72"/>
      <c r="C28" s="72"/>
      <c r="D28" s="73"/>
      <c r="E28" s="19"/>
      <c r="F28" s="9">
        <v>0</v>
      </c>
      <c r="G28" s="65"/>
      <c r="H28" s="66"/>
      <c r="J28" s="126"/>
      <c r="K28" s="127"/>
      <c r="L28" s="127"/>
      <c r="M28" s="127"/>
      <c r="N28" s="127"/>
      <c r="O28" s="127"/>
      <c r="P28" s="127"/>
      <c r="Q28" s="128"/>
    </row>
    <row r="29" spans="1:17">
      <c r="A29" s="72" t="s">
        <v>40</v>
      </c>
      <c r="B29" s="72"/>
      <c r="C29" s="72"/>
      <c r="D29" s="73"/>
      <c r="E29" s="19"/>
      <c r="F29" s="9">
        <v>0</v>
      </c>
      <c r="G29" s="65"/>
      <c r="H29" s="66"/>
      <c r="J29" s="126"/>
      <c r="K29" s="127"/>
      <c r="L29" s="127"/>
      <c r="M29" s="127"/>
      <c r="N29" s="127"/>
      <c r="O29" s="127"/>
      <c r="P29" s="127"/>
      <c r="Q29" s="128"/>
    </row>
    <row r="30" spans="1:17">
      <c r="A30" s="72" t="s">
        <v>41</v>
      </c>
      <c r="B30" s="72"/>
      <c r="C30" s="72"/>
      <c r="D30" s="73"/>
      <c r="E30" s="19"/>
      <c r="F30" s="9">
        <v>0</v>
      </c>
      <c r="G30" s="65"/>
      <c r="H30" s="66"/>
      <c r="J30" s="126"/>
      <c r="K30" s="127"/>
      <c r="L30" s="127"/>
      <c r="M30" s="127"/>
      <c r="N30" s="127"/>
      <c r="O30" s="127"/>
      <c r="P30" s="127"/>
      <c r="Q30" s="128"/>
    </row>
    <row r="31" spans="1:17" ht="14.45" customHeight="1">
      <c r="A31" s="94" t="s">
        <v>55</v>
      </c>
      <c r="B31" s="94"/>
      <c r="C31" s="94"/>
      <c r="D31" s="95"/>
      <c r="E31" s="19"/>
      <c r="F31" s="9">
        <v>0</v>
      </c>
      <c r="G31" s="65"/>
      <c r="H31" s="66"/>
      <c r="J31" s="126"/>
      <c r="K31" s="127"/>
      <c r="L31" s="127"/>
      <c r="M31" s="127"/>
      <c r="N31" s="127"/>
      <c r="O31" s="127"/>
      <c r="P31" s="127"/>
      <c r="Q31" s="128"/>
    </row>
    <row r="32" spans="1:17">
      <c r="A32" s="72" t="s">
        <v>56</v>
      </c>
      <c r="B32" s="72"/>
      <c r="C32" s="72"/>
      <c r="D32" s="73"/>
      <c r="E32" s="27"/>
      <c r="F32" s="26">
        <v>0</v>
      </c>
      <c r="G32" s="65"/>
      <c r="H32" s="66"/>
      <c r="J32" s="126"/>
      <c r="K32" s="127"/>
      <c r="L32" s="127"/>
      <c r="M32" s="127"/>
      <c r="N32" s="127"/>
      <c r="O32" s="127"/>
      <c r="P32" s="127"/>
      <c r="Q32" s="128"/>
    </row>
    <row r="33" spans="1:17" ht="14.45" customHeight="1">
      <c r="A33" s="147" t="s">
        <v>57</v>
      </c>
      <c r="B33" s="148"/>
      <c r="C33" s="148"/>
      <c r="D33" s="149"/>
      <c r="E33" s="27"/>
      <c r="F33" s="26">
        <v>0</v>
      </c>
      <c r="G33" s="65"/>
      <c r="H33" s="66"/>
      <c r="J33" s="126"/>
      <c r="K33" s="127"/>
      <c r="L33" s="127"/>
      <c r="M33" s="127"/>
      <c r="N33" s="127"/>
      <c r="O33" s="127"/>
      <c r="P33" s="127"/>
      <c r="Q33" s="128"/>
    </row>
    <row r="34" spans="1:17" ht="14.45" customHeight="1">
      <c r="A34" s="143"/>
      <c r="B34" s="143"/>
      <c r="C34" s="143"/>
      <c r="D34" s="143"/>
      <c r="E34" s="28"/>
      <c r="F34" s="28"/>
      <c r="G34" s="42"/>
      <c r="H34" s="46"/>
      <c r="J34" s="126"/>
      <c r="K34" s="127"/>
      <c r="L34" s="127"/>
      <c r="M34" s="127"/>
      <c r="N34" s="127"/>
      <c r="O34" s="127"/>
      <c r="P34" s="127"/>
      <c r="Q34" s="128"/>
    </row>
    <row r="35" spans="1:17">
      <c r="A35" s="146" t="s">
        <v>58</v>
      </c>
      <c r="B35" s="146"/>
      <c r="C35" s="146"/>
      <c r="D35" s="146"/>
      <c r="E35" s="7">
        <f>SUM(E23:E32)</f>
        <v>0</v>
      </c>
      <c r="F35" s="7">
        <f>SUM(F23:F33)</f>
        <v>0</v>
      </c>
      <c r="G35" s="7">
        <f>SUM(G23:G32)</f>
        <v>0</v>
      </c>
      <c r="H35" s="7">
        <f>E35-G35</f>
        <v>0</v>
      </c>
      <c r="J35" s="126"/>
      <c r="K35" s="127"/>
      <c r="L35" s="127"/>
      <c r="M35" s="127"/>
      <c r="N35" s="127"/>
      <c r="O35" s="127"/>
      <c r="P35" s="127"/>
      <c r="Q35" s="128"/>
    </row>
    <row r="36" spans="1:17" ht="20.45" customHeight="1">
      <c r="A36" s="93" t="s">
        <v>59</v>
      </c>
      <c r="B36" s="93"/>
      <c r="C36" s="93"/>
      <c r="D36" s="93"/>
      <c r="E36" s="1">
        <f>E14+E21+E35</f>
        <v>0</v>
      </c>
      <c r="F36" s="1">
        <f>F14+F21+F35</f>
        <v>0</v>
      </c>
      <c r="G36" s="1">
        <f>G14+G21+G35</f>
        <v>0</v>
      </c>
      <c r="H36" s="1">
        <f>E36-G36</f>
        <v>0</v>
      </c>
      <c r="J36" s="129"/>
      <c r="K36" s="96"/>
      <c r="L36" s="96"/>
      <c r="M36" s="96"/>
      <c r="N36" s="96"/>
      <c r="O36" s="96"/>
      <c r="P36" s="96"/>
      <c r="Q36" s="130"/>
    </row>
    <row r="39" spans="1:17">
      <c r="F39" s="30" t="s">
        <v>60</v>
      </c>
      <c r="G39" s="57" t="s">
        <v>61</v>
      </c>
      <c r="H39" s="57"/>
    </row>
    <row r="40" spans="1:17">
      <c r="F40" s="58" t="s">
        <v>62</v>
      </c>
      <c r="G40" s="58"/>
      <c r="H40" s="31">
        <f>IFERROR(G14/E14,0)</f>
        <v>0</v>
      </c>
    </row>
    <row r="41" spans="1:17">
      <c r="F41" s="58" t="s">
        <v>63</v>
      </c>
      <c r="G41" s="58"/>
      <c r="H41" s="31">
        <f>IFERROR(G21/E21,0)</f>
        <v>0</v>
      </c>
    </row>
    <row r="42" spans="1:17">
      <c r="F42" s="58" t="s">
        <v>64</v>
      </c>
      <c r="G42" s="58"/>
      <c r="H42" s="31">
        <f>IFERROR(G35/E35,0)</f>
        <v>0</v>
      </c>
      <c r="L42" s="29"/>
    </row>
    <row r="43" spans="1:17">
      <c r="F43" s="54" t="s">
        <v>65</v>
      </c>
      <c r="G43" s="54"/>
      <c r="H43" s="32">
        <f>IFERROR(G36/E36,0)</f>
        <v>0</v>
      </c>
    </row>
  </sheetData>
  <sheetProtection algorithmName="SHA-512" hashValue="aRQxk8/gWwXC7rED049f3O+bbPYohX4AqFZ02ROfYE5AiWbxBZ/GIZpb7jXpdgtQsyHIw/w5xOsCy4hsMttsnQ==" saltValue="PPVHdJGe48a20lSc0G/vXQ==" spinCount="100000" sheet="1" objects="1" scenarios="1"/>
  <mergeCells count="75">
    <mergeCell ref="F42:G42"/>
    <mergeCell ref="F43:G43"/>
    <mergeCell ref="A33:D33"/>
    <mergeCell ref="A35:D35"/>
    <mergeCell ref="G39:H39"/>
    <mergeCell ref="F40:G40"/>
    <mergeCell ref="F41:G41"/>
    <mergeCell ref="A34:D34"/>
    <mergeCell ref="M20:P20"/>
    <mergeCell ref="A21:D21"/>
    <mergeCell ref="A36:D36"/>
    <mergeCell ref="A23:D23"/>
    <mergeCell ref="J23:Q23"/>
    <mergeCell ref="A24:D24"/>
    <mergeCell ref="J24:Q36"/>
    <mergeCell ref="A25:D25"/>
    <mergeCell ref="A26:D26"/>
    <mergeCell ref="G26:H33"/>
    <mergeCell ref="A27:D27"/>
    <mergeCell ref="A28:D28"/>
    <mergeCell ref="A29:D29"/>
    <mergeCell ref="A30:D30"/>
    <mergeCell ref="A31:D31"/>
    <mergeCell ref="A32:D32"/>
    <mergeCell ref="A22:D22"/>
    <mergeCell ref="A18:D18"/>
    <mergeCell ref="J18:L18"/>
    <mergeCell ref="J19:L19"/>
    <mergeCell ref="A19:D19"/>
    <mergeCell ref="A20:D20"/>
    <mergeCell ref="J20:L20"/>
    <mergeCell ref="M15:M16"/>
    <mergeCell ref="N15:N16"/>
    <mergeCell ref="O15:O16"/>
    <mergeCell ref="P15:P16"/>
    <mergeCell ref="Q15:Q16"/>
    <mergeCell ref="A6:D6"/>
    <mergeCell ref="J6:L6"/>
    <mergeCell ref="A17:D17"/>
    <mergeCell ref="J17:L17"/>
    <mergeCell ref="A15:D16"/>
    <mergeCell ref="E15:E16"/>
    <mergeCell ref="F15:F16"/>
    <mergeCell ref="G15:G16"/>
    <mergeCell ref="H15:H16"/>
    <mergeCell ref="J15:L16"/>
    <mergeCell ref="J14:Q14"/>
    <mergeCell ref="A14:D14"/>
    <mergeCell ref="A7:D7"/>
    <mergeCell ref="J7:L7"/>
    <mergeCell ref="A8:D8"/>
    <mergeCell ref="J8:L8"/>
    <mergeCell ref="G9:H13"/>
    <mergeCell ref="J9:L9"/>
    <mergeCell ref="M9:P9"/>
    <mergeCell ref="A10:D10"/>
    <mergeCell ref="A11:D11"/>
    <mergeCell ref="A12:D12"/>
    <mergeCell ref="A13:D13"/>
    <mergeCell ref="A9:D9"/>
    <mergeCell ref="A1:H1"/>
    <mergeCell ref="A2:H2"/>
    <mergeCell ref="A3:H3"/>
    <mergeCell ref="J3:Q3"/>
    <mergeCell ref="A4:D5"/>
    <mergeCell ref="E4:E5"/>
    <mergeCell ref="F4:F5"/>
    <mergeCell ref="G4:G5"/>
    <mergeCell ref="H4:H5"/>
    <mergeCell ref="J4:L5"/>
    <mergeCell ref="M4:M5"/>
    <mergeCell ref="N4:N5"/>
    <mergeCell ref="O4:O5"/>
    <mergeCell ref="P4:P5"/>
    <mergeCell ref="Q4:Q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09AE6-E4CE-4377-AB2C-8EA22E719C09}">
  <dimension ref="A1:Q43"/>
  <sheetViews>
    <sheetView showGridLines="0" workbookViewId="0">
      <selection activeCell="M20" sqref="M20:P20"/>
    </sheetView>
  </sheetViews>
  <sheetFormatPr defaultRowHeight="14.45"/>
  <cols>
    <col min="4" max="4" width="23.28515625" customWidth="1"/>
    <col min="5" max="8" width="15.7109375" customWidth="1"/>
    <col min="10" max="10" width="9" customWidth="1"/>
    <col min="12" max="12" width="12.85546875" customWidth="1"/>
    <col min="13" max="17" width="11.7109375" customWidth="1"/>
  </cols>
  <sheetData>
    <row r="1" spans="1:17" ht="22.15" customHeight="1">
      <c r="A1" s="76" t="s">
        <v>14</v>
      </c>
      <c r="B1" s="77"/>
      <c r="C1" s="77"/>
      <c r="D1" s="77"/>
      <c r="E1" s="77"/>
      <c r="F1" s="77"/>
      <c r="G1" s="77"/>
      <c r="H1" s="78"/>
    </row>
    <row r="2" spans="1:17" ht="22.9" customHeight="1">
      <c r="A2" s="55" t="s">
        <v>66</v>
      </c>
      <c r="B2" s="55"/>
      <c r="C2" s="55"/>
      <c r="D2" s="55"/>
      <c r="E2" s="55"/>
      <c r="F2" s="55"/>
      <c r="G2" s="55"/>
      <c r="H2" s="56"/>
    </row>
    <row r="3" spans="1:17" ht="22.9" customHeight="1">
      <c r="A3" s="79" t="s">
        <v>16</v>
      </c>
      <c r="B3" s="79"/>
      <c r="C3" s="79"/>
      <c r="D3" s="79"/>
      <c r="E3" s="79"/>
      <c r="F3" s="79"/>
      <c r="G3" s="79"/>
      <c r="H3" s="80"/>
      <c r="J3" s="122" t="s">
        <v>17</v>
      </c>
      <c r="K3" s="122"/>
      <c r="L3" s="122"/>
      <c r="M3" s="122"/>
      <c r="N3" s="122"/>
      <c r="O3" s="122"/>
      <c r="P3" s="122"/>
      <c r="Q3" s="122"/>
    </row>
    <row r="4" spans="1:17" ht="14.45" customHeight="1">
      <c r="A4" s="81" t="s">
        <v>18</v>
      </c>
      <c r="B4" s="81"/>
      <c r="C4" s="81"/>
      <c r="D4" s="81"/>
      <c r="E4" s="89" t="s">
        <v>19</v>
      </c>
      <c r="F4" s="90" t="s">
        <v>20</v>
      </c>
      <c r="G4" s="89" t="s">
        <v>21</v>
      </c>
      <c r="H4" s="59" t="s">
        <v>22</v>
      </c>
      <c r="J4" s="116" t="s">
        <v>23</v>
      </c>
      <c r="K4" s="117"/>
      <c r="L4" s="118"/>
      <c r="M4" s="105" t="s">
        <v>24</v>
      </c>
      <c r="N4" s="105" t="s">
        <v>25</v>
      </c>
      <c r="O4" s="105" t="s">
        <v>26</v>
      </c>
      <c r="P4" s="105" t="s">
        <v>27</v>
      </c>
      <c r="Q4" s="138" t="s">
        <v>28</v>
      </c>
    </row>
    <row r="5" spans="1:17" ht="14.45" customHeight="1">
      <c r="A5" s="82"/>
      <c r="B5" s="82"/>
      <c r="C5" s="82"/>
      <c r="D5" s="82"/>
      <c r="E5" s="89"/>
      <c r="F5" s="90"/>
      <c r="G5" s="89"/>
      <c r="H5" s="60"/>
      <c r="J5" s="119"/>
      <c r="K5" s="120"/>
      <c r="L5" s="121"/>
      <c r="M5" s="106"/>
      <c r="N5" s="106"/>
      <c r="O5" s="106"/>
      <c r="P5" s="106"/>
      <c r="Q5" s="138"/>
    </row>
    <row r="6" spans="1:17" ht="14.45" customHeight="1">
      <c r="A6" s="100" t="s">
        <v>29</v>
      </c>
      <c r="B6" s="101"/>
      <c r="C6" s="101"/>
      <c r="D6" s="102"/>
      <c r="E6" s="40">
        <f>'4.1.27 - 6.30.27'!E6</f>
        <v>0</v>
      </c>
      <c r="F6" s="3">
        <v>0</v>
      </c>
      <c r="G6" s="15">
        <f>F6+'4.1.27 - 6.30.27'!G6</f>
        <v>0</v>
      </c>
      <c r="H6" s="15">
        <f>E6-G6</f>
        <v>0</v>
      </c>
      <c r="J6" s="91" t="s">
        <v>30</v>
      </c>
      <c r="K6" s="91"/>
      <c r="L6" s="91"/>
      <c r="M6" s="39">
        <f>'4.1.27 - 6.30.27'!M6</f>
        <v>0</v>
      </c>
      <c r="N6" s="39">
        <f>'4.1.27 - 6.30.27'!N6</f>
        <v>0</v>
      </c>
      <c r="O6" s="39">
        <f>'4.1.27 - 6.30.27'!O6</f>
        <v>0</v>
      </c>
      <c r="P6" s="39">
        <f>'4.1.27 - 6.30.27'!P6</f>
        <v>0</v>
      </c>
      <c r="Q6" s="51">
        <f>SUM(M6:P6)</f>
        <v>0</v>
      </c>
    </row>
    <row r="7" spans="1:17">
      <c r="A7" s="75" t="s">
        <v>31</v>
      </c>
      <c r="B7" s="75"/>
      <c r="C7" s="75"/>
      <c r="D7" s="75"/>
      <c r="E7" s="40">
        <f>'4.1.27 - 6.30.27'!E7</f>
        <v>0</v>
      </c>
      <c r="F7" s="3">
        <v>0</v>
      </c>
      <c r="G7" s="15">
        <f>F7+'4.1.27 - 6.30.27'!G7</f>
        <v>0</v>
      </c>
      <c r="H7" s="15">
        <f t="shared" ref="H7:H8" si="0">E7-G7</f>
        <v>0</v>
      </c>
      <c r="J7" s="91" t="s">
        <v>32</v>
      </c>
      <c r="K7" s="91"/>
      <c r="L7" s="91"/>
      <c r="M7" s="17">
        <v>0</v>
      </c>
      <c r="N7" s="17">
        <v>0</v>
      </c>
      <c r="O7" s="17">
        <v>0</v>
      </c>
      <c r="P7" s="17">
        <v>0</v>
      </c>
      <c r="Q7" s="51">
        <f>SUM(M7:P7)</f>
        <v>0</v>
      </c>
    </row>
    <row r="8" spans="1:17">
      <c r="A8" s="112" t="s">
        <v>33</v>
      </c>
      <c r="B8" s="113"/>
      <c r="C8" s="113"/>
      <c r="D8" s="114"/>
      <c r="E8" s="40">
        <f>'4.1.27 - 6.30.27'!E8</f>
        <v>0</v>
      </c>
      <c r="F8" s="10" t="s">
        <v>34</v>
      </c>
      <c r="G8" s="15">
        <f>SUM(F9:F13)+'4.1.27 - 6.30.27'!G8</f>
        <v>0</v>
      </c>
      <c r="H8" s="15">
        <f t="shared" si="0"/>
        <v>0</v>
      </c>
      <c r="J8" s="91" t="s">
        <v>35</v>
      </c>
      <c r="K8" s="91"/>
      <c r="L8" s="91"/>
      <c r="M8" s="12">
        <f>M7+'4.1.27 - 6.30.27'!M8</f>
        <v>0</v>
      </c>
      <c r="N8" s="12">
        <f>N7+'4.1.27 - 6.30.27'!N8</f>
        <v>0</v>
      </c>
      <c r="O8" s="12">
        <f>O7+'4.1.27 - 6.30.27'!O8</f>
        <v>0</v>
      </c>
      <c r="P8" s="12">
        <f>P7+'4.1.27 - 6.30.27'!P8</f>
        <v>0</v>
      </c>
      <c r="Q8" s="51">
        <f>SUM(M8:P8)</f>
        <v>0</v>
      </c>
    </row>
    <row r="9" spans="1:17">
      <c r="A9" s="72" t="s">
        <v>36</v>
      </c>
      <c r="B9" s="72"/>
      <c r="C9" s="72"/>
      <c r="D9" s="73"/>
      <c r="E9" s="18"/>
      <c r="F9" s="3">
        <v>0</v>
      </c>
      <c r="G9" s="83"/>
      <c r="H9" s="84"/>
      <c r="J9" s="91" t="s">
        <v>37</v>
      </c>
      <c r="K9" s="91"/>
      <c r="L9" s="92"/>
      <c r="M9" s="107"/>
      <c r="N9" s="108"/>
      <c r="O9" s="108"/>
      <c r="P9" s="109"/>
      <c r="Q9" s="14">
        <f>IFERROR(Q8/Q6,0)</f>
        <v>0</v>
      </c>
    </row>
    <row r="10" spans="1:17">
      <c r="A10" s="72" t="s">
        <v>38</v>
      </c>
      <c r="B10" s="72"/>
      <c r="C10" s="72"/>
      <c r="D10" s="73"/>
      <c r="E10" s="19"/>
      <c r="F10" s="3">
        <v>0</v>
      </c>
      <c r="G10" s="85"/>
      <c r="H10" s="86"/>
    </row>
    <row r="11" spans="1:17">
      <c r="A11" s="72" t="s">
        <v>39</v>
      </c>
      <c r="B11" s="72"/>
      <c r="C11" s="72"/>
      <c r="D11" s="73"/>
      <c r="E11" s="19"/>
      <c r="F11" s="3">
        <v>0</v>
      </c>
      <c r="G11" s="85"/>
      <c r="H11" s="86"/>
    </row>
    <row r="12" spans="1:17">
      <c r="A12" s="72" t="s">
        <v>40</v>
      </c>
      <c r="B12" s="72"/>
      <c r="C12" s="72"/>
      <c r="D12" s="73"/>
      <c r="E12" s="19"/>
      <c r="F12" s="3">
        <v>0</v>
      </c>
      <c r="G12" s="85"/>
      <c r="H12" s="86"/>
    </row>
    <row r="13" spans="1:17">
      <c r="A13" s="72" t="s">
        <v>41</v>
      </c>
      <c r="B13" s="72"/>
      <c r="C13" s="72"/>
      <c r="D13" s="73"/>
      <c r="E13" s="20"/>
      <c r="F13" s="3">
        <v>0</v>
      </c>
      <c r="G13" s="87"/>
      <c r="H13" s="88"/>
    </row>
    <row r="14" spans="1:17">
      <c r="A14" s="74" t="s">
        <v>42</v>
      </c>
      <c r="B14" s="74"/>
      <c r="C14" s="74"/>
      <c r="D14" s="74"/>
      <c r="E14" s="6">
        <f>SUM(E6:E13)</f>
        <v>0</v>
      </c>
      <c r="F14" s="2">
        <f>SUM(F6:F13)</f>
        <v>0</v>
      </c>
      <c r="G14" s="6">
        <f>SUM(G6:G13)</f>
        <v>0</v>
      </c>
      <c r="H14" s="2">
        <f>E14-G14</f>
        <v>0</v>
      </c>
      <c r="J14" s="115" t="s">
        <v>43</v>
      </c>
      <c r="K14" s="115"/>
      <c r="L14" s="115"/>
      <c r="M14" s="115"/>
      <c r="N14" s="115"/>
      <c r="O14" s="115"/>
      <c r="P14" s="115"/>
      <c r="Q14" s="115"/>
    </row>
    <row r="15" spans="1:17" ht="14.45" customHeight="1">
      <c r="A15" s="81" t="s">
        <v>44</v>
      </c>
      <c r="B15" s="81"/>
      <c r="C15" s="81"/>
      <c r="D15" s="103"/>
      <c r="E15" s="59" t="s">
        <v>19</v>
      </c>
      <c r="F15" s="110" t="s">
        <v>20</v>
      </c>
      <c r="G15" s="59" t="s">
        <v>21</v>
      </c>
      <c r="H15" s="59" t="s">
        <v>22</v>
      </c>
      <c r="J15" s="116" t="s">
        <v>45</v>
      </c>
      <c r="K15" s="117"/>
      <c r="L15" s="118"/>
      <c r="M15" s="105" t="s">
        <v>24</v>
      </c>
      <c r="N15" s="105" t="s">
        <v>25</v>
      </c>
      <c r="O15" s="105" t="s">
        <v>26</v>
      </c>
      <c r="P15" s="105" t="s">
        <v>27</v>
      </c>
      <c r="Q15" s="138" t="s">
        <v>28</v>
      </c>
    </row>
    <row r="16" spans="1:17" ht="14.45" customHeight="1">
      <c r="A16" s="82"/>
      <c r="B16" s="82"/>
      <c r="C16" s="82"/>
      <c r="D16" s="104"/>
      <c r="E16" s="60"/>
      <c r="F16" s="111"/>
      <c r="G16" s="60"/>
      <c r="H16" s="60"/>
      <c r="J16" s="119"/>
      <c r="K16" s="120"/>
      <c r="L16" s="121"/>
      <c r="M16" s="106"/>
      <c r="N16" s="106"/>
      <c r="O16" s="106"/>
      <c r="P16" s="106"/>
      <c r="Q16" s="138"/>
    </row>
    <row r="17" spans="1:17" ht="29.45" customHeight="1">
      <c r="A17" s="69" t="s">
        <v>46</v>
      </c>
      <c r="B17" s="70"/>
      <c r="C17" s="70"/>
      <c r="D17" s="71"/>
      <c r="E17" s="40">
        <f>'4.1.27 - 6.30.27'!E17</f>
        <v>0</v>
      </c>
      <c r="F17" s="3">
        <v>0</v>
      </c>
      <c r="G17" s="15">
        <f>F17+'4.1.27 - 6.30.27'!G17</f>
        <v>0</v>
      </c>
      <c r="H17" s="15">
        <f t="shared" ref="H17:H21" si="1">E17-G17</f>
        <v>0</v>
      </c>
      <c r="J17" s="91" t="s">
        <v>30</v>
      </c>
      <c r="K17" s="91"/>
      <c r="L17" s="91"/>
      <c r="M17" s="39">
        <f>'4.1.27 - 6.30.27'!M17</f>
        <v>0</v>
      </c>
      <c r="N17" s="39">
        <f>'4.1.27 - 6.30.27'!N17</f>
        <v>0</v>
      </c>
      <c r="O17" s="39">
        <f>'4.1.27 - 6.30.27'!O17</f>
        <v>0</v>
      </c>
      <c r="P17" s="39">
        <f>'4.1.27 - 6.30.27'!P17</f>
        <v>0</v>
      </c>
      <c r="Q17" s="51">
        <f>SUM(M17:P17)</f>
        <v>0</v>
      </c>
    </row>
    <row r="18" spans="1:17">
      <c r="A18" s="75" t="s">
        <v>47</v>
      </c>
      <c r="B18" s="75"/>
      <c r="C18" s="75"/>
      <c r="D18" s="75"/>
      <c r="E18" s="40">
        <f>'4.1.27 - 6.30.27'!E18</f>
        <v>0</v>
      </c>
      <c r="F18" s="3">
        <v>0</v>
      </c>
      <c r="G18" s="15">
        <f>F18+'4.1.27 - 6.30.27'!G18</f>
        <v>0</v>
      </c>
      <c r="H18" s="15">
        <f t="shared" si="1"/>
        <v>0</v>
      </c>
      <c r="J18" s="91" t="s">
        <v>32</v>
      </c>
      <c r="K18" s="91"/>
      <c r="L18" s="91"/>
      <c r="M18" s="17">
        <v>0</v>
      </c>
      <c r="N18" s="17">
        <v>0</v>
      </c>
      <c r="O18" s="17">
        <v>0</v>
      </c>
      <c r="P18" s="17">
        <v>0</v>
      </c>
      <c r="Q18" s="51">
        <f>SUM(M18:P18)</f>
        <v>0</v>
      </c>
    </row>
    <row r="19" spans="1:17">
      <c r="A19" s="75" t="s">
        <v>48</v>
      </c>
      <c r="B19" s="75"/>
      <c r="C19" s="75"/>
      <c r="D19" s="75"/>
      <c r="E19" s="40">
        <f>'4.1.27 - 6.30.27'!E19</f>
        <v>0</v>
      </c>
      <c r="F19" s="3">
        <v>0</v>
      </c>
      <c r="G19" s="15">
        <f>F19+'4.1.27 - 6.30.27'!G19</f>
        <v>0</v>
      </c>
      <c r="H19" s="15">
        <f t="shared" si="1"/>
        <v>0</v>
      </c>
      <c r="J19" s="91" t="s">
        <v>35</v>
      </c>
      <c r="K19" s="91"/>
      <c r="L19" s="91"/>
      <c r="M19" s="48">
        <f>M18+'4.1.27 - 6.30.27'!M19</f>
        <v>0</v>
      </c>
      <c r="N19" s="48">
        <f>N18+'4.1.27 - 6.30.27'!N19</f>
        <v>0</v>
      </c>
      <c r="O19" s="48">
        <f>O18+'4.1.27 - 6.30.27'!O19</f>
        <v>0</v>
      </c>
      <c r="P19" s="48">
        <f>P18+'4.1.27 - 6.30.27'!P19</f>
        <v>0</v>
      </c>
      <c r="Q19" s="51">
        <f>SUM(M19:P19)</f>
        <v>0</v>
      </c>
    </row>
    <row r="20" spans="1:17" ht="42" customHeight="1">
      <c r="A20" s="69" t="s">
        <v>49</v>
      </c>
      <c r="B20" s="70"/>
      <c r="C20" s="70"/>
      <c r="D20" s="71"/>
      <c r="E20" s="40">
        <f>'4.1.27 - 6.30.27'!E20</f>
        <v>0</v>
      </c>
      <c r="F20" s="3">
        <v>0</v>
      </c>
      <c r="G20" s="15">
        <f>F20+'4.1.27 - 6.30.27'!G20</f>
        <v>0</v>
      </c>
      <c r="H20" s="15">
        <f t="shared" si="1"/>
        <v>0</v>
      </c>
      <c r="J20" s="139"/>
      <c r="K20" s="139"/>
      <c r="L20" s="139"/>
      <c r="M20" s="137"/>
      <c r="N20" s="137"/>
      <c r="O20" s="137"/>
      <c r="P20" s="137"/>
      <c r="Q20" s="13"/>
    </row>
    <row r="21" spans="1:17">
      <c r="A21" s="74" t="s">
        <v>50</v>
      </c>
      <c r="B21" s="74"/>
      <c r="C21" s="74"/>
      <c r="D21" s="74"/>
      <c r="E21" s="2">
        <f>SUM(E17:E20)</f>
        <v>0</v>
      </c>
      <c r="F21" s="2">
        <f>SUM(F17:F20)</f>
        <v>0</v>
      </c>
      <c r="G21" s="2">
        <f>SUM(G17:G20)</f>
        <v>0</v>
      </c>
      <c r="H21" s="2">
        <f t="shared" si="1"/>
        <v>0</v>
      </c>
    </row>
    <row r="22" spans="1:17" ht="28.15" customHeight="1">
      <c r="A22" s="67" t="s">
        <v>51</v>
      </c>
      <c r="B22" s="67"/>
      <c r="C22" s="67"/>
      <c r="D22" s="68"/>
      <c r="E22" s="52" t="s">
        <v>19</v>
      </c>
      <c r="F22" s="53" t="s">
        <v>20</v>
      </c>
      <c r="G22" s="52" t="s">
        <v>21</v>
      </c>
      <c r="H22" s="52" t="s">
        <v>22</v>
      </c>
      <c r="L22" t="s">
        <v>60</v>
      </c>
    </row>
    <row r="23" spans="1:17">
      <c r="A23" s="75" t="s">
        <v>29</v>
      </c>
      <c r="B23" s="75"/>
      <c r="C23" s="75"/>
      <c r="D23" s="75"/>
      <c r="E23" s="40">
        <f>'4.1.27 - 6.30.27'!E23</f>
        <v>0</v>
      </c>
      <c r="F23" s="3">
        <v>0</v>
      </c>
      <c r="G23" s="15">
        <f>F23+'4.1.27 - 6.30.27'!G23</f>
        <v>0</v>
      </c>
      <c r="H23" s="15">
        <f t="shared" ref="H23:H25" si="2">E23-G23</f>
        <v>0</v>
      </c>
      <c r="J23" s="131" t="s">
        <v>52</v>
      </c>
      <c r="K23" s="131"/>
      <c r="L23" s="131"/>
      <c r="M23" s="131"/>
      <c r="N23" s="131"/>
      <c r="O23" s="131"/>
      <c r="P23" s="131"/>
      <c r="Q23" s="131"/>
    </row>
    <row r="24" spans="1:17">
      <c r="A24" s="97" t="s">
        <v>31</v>
      </c>
      <c r="B24" s="97"/>
      <c r="C24" s="97"/>
      <c r="D24" s="97"/>
      <c r="E24" s="40">
        <f>'4.1.27 - 6.30.27'!E24</f>
        <v>0</v>
      </c>
      <c r="F24" s="3">
        <v>0</v>
      </c>
      <c r="G24" s="15">
        <f>F24+'4.1.27 - 6.30.27'!G24</f>
        <v>0</v>
      </c>
      <c r="H24" s="15">
        <f t="shared" si="2"/>
        <v>0</v>
      </c>
      <c r="J24" s="123"/>
      <c r="K24" s="124"/>
      <c r="L24" s="124"/>
      <c r="M24" s="124"/>
      <c r="N24" s="124"/>
      <c r="O24" s="124"/>
      <c r="P24" s="124"/>
      <c r="Q24" s="125"/>
    </row>
    <row r="25" spans="1:17">
      <c r="A25" s="100" t="s">
        <v>53</v>
      </c>
      <c r="B25" s="101"/>
      <c r="C25" s="101"/>
      <c r="D25" s="102"/>
      <c r="E25" s="40">
        <f>'4.1.27 - 6.30.27'!E25</f>
        <v>0</v>
      </c>
      <c r="F25" s="10" t="s">
        <v>34</v>
      </c>
      <c r="G25" s="11">
        <f>SUM(F26:F33)+'4.1.27 - 6.30.27'!G25</f>
        <v>0</v>
      </c>
      <c r="H25" s="15">
        <f t="shared" si="2"/>
        <v>0</v>
      </c>
      <c r="J25" s="126"/>
      <c r="K25" s="127"/>
      <c r="L25" s="127"/>
      <c r="M25" s="127"/>
      <c r="N25" s="127"/>
      <c r="O25" s="127"/>
      <c r="P25" s="127"/>
      <c r="Q25" s="128"/>
    </row>
    <row r="26" spans="1:17">
      <c r="A26" s="72" t="s">
        <v>36</v>
      </c>
      <c r="B26" s="72"/>
      <c r="C26" s="72"/>
      <c r="D26" s="73"/>
      <c r="E26" s="18"/>
      <c r="F26" s="3">
        <v>0</v>
      </c>
      <c r="G26" s="63"/>
      <c r="H26" s="64"/>
      <c r="J26" s="126"/>
      <c r="K26" s="127"/>
      <c r="L26" s="127"/>
      <c r="M26" s="127"/>
      <c r="N26" s="127"/>
      <c r="O26" s="127"/>
      <c r="P26" s="127"/>
      <c r="Q26" s="128"/>
    </row>
    <row r="27" spans="1:17">
      <c r="A27" s="98" t="s">
        <v>38</v>
      </c>
      <c r="B27" s="98"/>
      <c r="C27" s="98"/>
      <c r="D27" s="99"/>
      <c r="E27" s="19"/>
      <c r="F27" s="3">
        <v>0</v>
      </c>
      <c r="G27" s="65"/>
      <c r="H27" s="66"/>
      <c r="J27" s="126"/>
      <c r="K27" s="127"/>
      <c r="L27" s="127"/>
      <c r="M27" s="127"/>
      <c r="N27" s="127"/>
      <c r="O27" s="127"/>
      <c r="P27" s="127"/>
      <c r="Q27" s="128"/>
    </row>
    <row r="28" spans="1:17">
      <c r="A28" s="72" t="s">
        <v>39</v>
      </c>
      <c r="B28" s="72"/>
      <c r="C28" s="72"/>
      <c r="D28" s="73"/>
      <c r="E28" s="19"/>
      <c r="F28" s="3">
        <v>0</v>
      </c>
      <c r="G28" s="65"/>
      <c r="H28" s="66"/>
      <c r="J28" s="126"/>
      <c r="K28" s="127"/>
      <c r="L28" s="127"/>
      <c r="M28" s="127"/>
      <c r="N28" s="127"/>
      <c r="O28" s="127"/>
      <c r="P28" s="127"/>
      <c r="Q28" s="128"/>
    </row>
    <row r="29" spans="1:17">
      <c r="A29" s="72" t="s">
        <v>40</v>
      </c>
      <c r="B29" s="72"/>
      <c r="C29" s="72"/>
      <c r="D29" s="73"/>
      <c r="E29" s="19"/>
      <c r="F29" s="3">
        <v>0</v>
      </c>
      <c r="G29" s="65"/>
      <c r="H29" s="66"/>
      <c r="J29" s="126"/>
      <c r="K29" s="127"/>
      <c r="L29" s="127"/>
      <c r="M29" s="127"/>
      <c r="N29" s="127"/>
      <c r="O29" s="127"/>
      <c r="P29" s="127"/>
      <c r="Q29" s="128"/>
    </row>
    <row r="30" spans="1:17">
      <c r="A30" s="72" t="s">
        <v>41</v>
      </c>
      <c r="B30" s="72"/>
      <c r="C30" s="72"/>
      <c r="D30" s="73"/>
      <c r="E30" s="19"/>
      <c r="F30" s="3">
        <v>0</v>
      </c>
      <c r="G30" s="65"/>
      <c r="H30" s="66"/>
      <c r="J30" s="126"/>
      <c r="K30" s="127"/>
      <c r="L30" s="127"/>
      <c r="M30" s="127"/>
      <c r="N30" s="127"/>
      <c r="O30" s="127"/>
      <c r="P30" s="127"/>
      <c r="Q30" s="128"/>
    </row>
    <row r="31" spans="1:17" ht="14.45" customHeight="1">
      <c r="A31" s="94" t="s">
        <v>55</v>
      </c>
      <c r="B31" s="94"/>
      <c r="C31" s="94"/>
      <c r="D31" s="95"/>
      <c r="E31" s="19"/>
      <c r="F31" s="3">
        <v>0</v>
      </c>
      <c r="G31" s="65"/>
      <c r="H31" s="66"/>
      <c r="J31" s="126"/>
      <c r="K31" s="127"/>
      <c r="L31" s="127"/>
      <c r="M31" s="127"/>
      <c r="N31" s="127"/>
      <c r="O31" s="127"/>
      <c r="P31" s="127"/>
      <c r="Q31" s="128"/>
    </row>
    <row r="32" spans="1:17">
      <c r="A32" s="72" t="s">
        <v>56</v>
      </c>
      <c r="B32" s="72"/>
      <c r="C32" s="72"/>
      <c r="D32" s="73"/>
      <c r="E32" s="27"/>
      <c r="F32" s="3">
        <v>0</v>
      </c>
      <c r="G32" s="65"/>
      <c r="H32" s="66"/>
      <c r="J32" s="126"/>
      <c r="K32" s="127"/>
      <c r="L32" s="127"/>
      <c r="M32" s="127"/>
      <c r="N32" s="127"/>
      <c r="O32" s="127"/>
      <c r="P32" s="127"/>
      <c r="Q32" s="128"/>
    </row>
    <row r="33" spans="1:17" ht="14.45" customHeight="1">
      <c r="A33" s="156" t="s">
        <v>57</v>
      </c>
      <c r="B33" s="61"/>
      <c r="C33" s="61"/>
      <c r="D33" s="62"/>
      <c r="E33" s="27"/>
      <c r="F33" s="5">
        <v>0</v>
      </c>
      <c r="G33" s="65"/>
      <c r="H33" s="66"/>
      <c r="J33" s="126"/>
      <c r="K33" s="127"/>
      <c r="L33" s="127"/>
      <c r="M33" s="127"/>
      <c r="N33" s="127"/>
      <c r="O33" s="127"/>
      <c r="P33" s="127"/>
      <c r="Q33" s="128"/>
    </row>
    <row r="34" spans="1:17" ht="14.45" customHeight="1">
      <c r="A34" s="96"/>
      <c r="B34" s="96"/>
      <c r="C34" s="96"/>
      <c r="D34" s="96"/>
      <c r="E34" s="28"/>
      <c r="F34" s="28"/>
      <c r="G34" s="41"/>
      <c r="H34" s="46"/>
      <c r="J34" s="126"/>
      <c r="K34" s="127"/>
      <c r="L34" s="127"/>
      <c r="M34" s="127"/>
      <c r="N34" s="127"/>
      <c r="O34" s="127"/>
      <c r="P34" s="127"/>
      <c r="Q34" s="128"/>
    </row>
    <row r="35" spans="1:17">
      <c r="A35" s="146" t="s">
        <v>58</v>
      </c>
      <c r="B35" s="146"/>
      <c r="C35" s="146"/>
      <c r="D35" s="146"/>
      <c r="E35" s="7">
        <f>SUM(E23:E32)</f>
        <v>0</v>
      </c>
      <c r="F35" s="7">
        <f>SUM(F23:F33)</f>
        <v>0</v>
      </c>
      <c r="G35" s="7">
        <f>SUM(G23:G32)</f>
        <v>0</v>
      </c>
      <c r="H35" s="7">
        <f>E35-G35</f>
        <v>0</v>
      </c>
      <c r="J35" s="126"/>
      <c r="K35" s="127"/>
      <c r="L35" s="127"/>
      <c r="M35" s="127"/>
      <c r="N35" s="127"/>
      <c r="O35" s="127"/>
      <c r="P35" s="127"/>
      <c r="Q35" s="128"/>
    </row>
    <row r="36" spans="1:17" ht="20.45" customHeight="1">
      <c r="A36" s="93" t="s">
        <v>59</v>
      </c>
      <c r="B36" s="93"/>
      <c r="C36" s="93"/>
      <c r="D36" s="93"/>
      <c r="E36" s="1">
        <f>E14+E21+E35</f>
        <v>0</v>
      </c>
      <c r="F36" s="1">
        <f>F14+F21+F35</f>
        <v>0</v>
      </c>
      <c r="G36" s="1">
        <f>G14+G21+G35</f>
        <v>0</v>
      </c>
      <c r="H36" s="1">
        <f>E36-G36</f>
        <v>0</v>
      </c>
      <c r="J36" s="129"/>
      <c r="K36" s="96"/>
      <c r="L36" s="96"/>
      <c r="M36" s="96"/>
      <c r="N36" s="96"/>
      <c r="O36" s="96"/>
      <c r="P36" s="96"/>
      <c r="Q36" s="130"/>
    </row>
    <row r="39" spans="1:17">
      <c r="F39" s="30" t="s">
        <v>60</v>
      </c>
      <c r="G39" s="57" t="s">
        <v>61</v>
      </c>
      <c r="H39" s="57"/>
    </row>
    <row r="40" spans="1:17">
      <c r="F40" s="58" t="s">
        <v>62</v>
      </c>
      <c r="G40" s="58"/>
      <c r="H40" s="31">
        <f>IFERROR(G14/E14,0)</f>
        <v>0</v>
      </c>
    </row>
    <row r="41" spans="1:17">
      <c r="F41" s="58" t="s">
        <v>63</v>
      </c>
      <c r="G41" s="58"/>
      <c r="H41" s="31">
        <f>IFERROR(G21/E21,0)</f>
        <v>0</v>
      </c>
    </row>
    <row r="42" spans="1:17">
      <c r="F42" s="58" t="s">
        <v>64</v>
      </c>
      <c r="G42" s="58"/>
      <c r="H42" s="31">
        <f>IFERROR(G35/E35,0)</f>
        <v>0</v>
      </c>
      <c r="L42" s="29"/>
    </row>
    <row r="43" spans="1:17">
      <c r="F43" s="54" t="s">
        <v>65</v>
      </c>
      <c r="G43" s="54"/>
      <c r="H43" s="32">
        <f>IFERROR(G36/E36,0)</f>
        <v>0</v>
      </c>
    </row>
  </sheetData>
  <sheetProtection algorithmName="SHA-512" hashValue="0RwRtz0ayo4DY7GDse+vJRtjzGaIX8ICiE0HYYzWt3shjlafWITQD+M/An5o6jG6K1Nsa061QUV6JWellSSp1w==" saltValue="dIKbnFzo5qenFdcBnFuGWg==" spinCount="100000" sheet="1" objects="1" scenarios="1"/>
  <mergeCells count="75">
    <mergeCell ref="F42:G42"/>
    <mergeCell ref="F43:G43"/>
    <mergeCell ref="A33:D33"/>
    <mergeCell ref="A35:D35"/>
    <mergeCell ref="G39:H39"/>
    <mergeCell ref="F40:G40"/>
    <mergeCell ref="F41:G41"/>
    <mergeCell ref="A34:D34"/>
    <mergeCell ref="M20:P20"/>
    <mergeCell ref="A21:D21"/>
    <mergeCell ref="A36:D36"/>
    <mergeCell ref="A23:D23"/>
    <mergeCell ref="J23:Q23"/>
    <mergeCell ref="A24:D24"/>
    <mergeCell ref="J24:Q36"/>
    <mergeCell ref="A25:D25"/>
    <mergeCell ref="A26:D26"/>
    <mergeCell ref="G26:H33"/>
    <mergeCell ref="A27:D27"/>
    <mergeCell ref="A28:D28"/>
    <mergeCell ref="A29:D29"/>
    <mergeCell ref="A30:D30"/>
    <mergeCell ref="A31:D31"/>
    <mergeCell ref="A32:D32"/>
    <mergeCell ref="A22:D22"/>
    <mergeCell ref="A18:D18"/>
    <mergeCell ref="J18:L18"/>
    <mergeCell ref="J19:L19"/>
    <mergeCell ref="A19:D19"/>
    <mergeCell ref="A20:D20"/>
    <mergeCell ref="J20:L20"/>
    <mergeCell ref="M15:M16"/>
    <mergeCell ref="N15:N16"/>
    <mergeCell ref="O15:O16"/>
    <mergeCell ref="P15:P16"/>
    <mergeCell ref="Q15:Q16"/>
    <mergeCell ref="A6:D6"/>
    <mergeCell ref="J6:L6"/>
    <mergeCell ref="A17:D17"/>
    <mergeCell ref="J17:L17"/>
    <mergeCell ref="A15:D16"/>
    <mergeCell ref="E15:E16"/>
    <mergeCell ref="F15:F16"/>
    <mergeCell ref="G15:G16"/>
    <mergeCell ref="H15:H16"/>
    <mergeCell ref="J15:L16"/>
    <mergeCell ref="J14:Q14"/>
    <mergeCell ref="A14:D14"/>
    <mergeCell ref="A7:D7"/>
    <mergeCell ref="J7:L7"/>
    <mergeCell ref="A8:D8"/>
    <mergeCell ref="J8:L8"/>
    <mergeCell ref="G9:H13"/>
    <mergeCell ref="J9:L9"/>
    <mergeCell ref="M9:P9"/>
    <mergeCell ref="A10:D10"/>
    <mergeCell ref="A11:D11"/>
    <mergeCell ref="A12:D12"/>
    <mergeCell ref="A13:D13"/>
    <mergeCell ref="A9:D9"/>
    <mergeCell ref="A1:H1"/>
    <mergeCell ref="A2:H2"/>
    <mergeCell ref="A3:H3"/>
    <mergeCell ref="J3:Q3"/>
    <mergeCell ref="A4:D5"/>
    <mergeCell ref="E4:E5"/>
    <mergeCell ref="F4:F5"/>
    <mergeCell ref="G4:G5"/>
    <mergeCell ref="H4:H5"/>
    <mergeCell ref="J4:L5"/>
    <mergeCell ref="M4:M5"/>
    <mergeCell ref="N4:N5"/>
    <mergeCell ref="O4:O5"/>
    <mergeCell ref="P4:P5"/>
    <mergeCell ref="Q4:Q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711C2F071622428B5302C72C610AB3" ma:contentTypeVersion="17" ma:contentTypeDescription="Create a new document." ma:contentTypeScope="" ma:versionID="15680071953a1c4804cd03e2c4ddd23e">
  <xsd:schema xmlns:xsd="http://www.w3.org/2001/XMLSchema" xmlns:xs="http://www.w3.org/2001/XMLSchema" xmlns:p="http://schemas.microsoft.com/office/2006/metadata/properties" xmlns:ns1="http://schemas.microsoft.com/sharepoint/v3" xmlns:ns2="0fc8e66c-dcc6-443c-ae66-461c9cb3b377" xmlns:ns3="96500710-ac5a-4460-9035-e6a9c07b117a" targetNamespace="http://schemas.microsoft.com/office/2006/metadata/properties" ma:root="true" ma:fieldsID="9df60bce882f6fcf3107e999b33fba0c" ns1:_="" ns2:_="" ns3:_="">
    <xsd:import namespace="http://schemas.microsoft.com/sharepoint/v3"/>
    <xsd:import namespace="0fc8e66c-dcc6-443c-ae66-461c9cb3b377"/>
    <xsd:import namespace="96500710-ac5a-4460-9035-e6a9c07b117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c8e66c-dcc6-443c-ae66-461c9cb3b3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a39c094-a3c0-4166-8bda-c76ddf9ed89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500710-ac5a-4460-9035-e6a9c07b117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20ca0b6-ab6b-4b02-9489-54f38112f79a}" ma:internalName="TaxCatchAll" ma:showField="CatchAllData" ma:web="96500710-ac5a-4460-9035-e6a9c07b117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6500710-ac5a-4460-9035-e6a9c07b117a" xsi:nil="true"/>
    <_ip_UnifiedCompliancePolicyProperties xmlns="http://schemas.microsoft.com/sharepoint/v3" xsi:nil="true"/>
    <lcf76f155ced4ddcb4097134ff3c332f xmlns="0fc8e66c-dcc6-443c-ae66-461c9cb3b37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48E3DF-9238-4BB0-89B5-F9E74EAE21B3}"/>
</file>

<file path=customXml/itemProps2.xml><?xml version="1.0" encoding="utf-8"?>
<ds:datastoreItem xmlns:ds="http://schemas.openxmlformats.org/officeDocument/2006/customXml" ds:itemID="{A3BF305E-081F-460F-A338-C7B26F8B2FAC}"/>
</file>

<file path=customXml/itemProps3.xml><?xml version="1.0" encoding="utf-8"?>
<ds:datastoreItem xmlns:ds="http://schemas.openxmlformats.org/officeDocument/2006/customXml" ds:itemID="{27CD26F5-875B-451E-B089-1366A9260C99}"/>
</file>

<file path=docProps/app.xml><?xml version="1.0" encoding="utf-8"?>
<Properties xmlns="http://schemas.openxmlformats.org/officeDocument/2006/extended-properties" xmlns:vt="http://schemas.openxmlformats.org/officeDocument/2006/docPropsVTypes">
  <Application>Microsoft Excel Online</Application>
  <Manager/>
  <Company>Minnesota Housing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Urbanski, Nancy (MHFA)</dc:creator>
  <cp:keywords/>
  <dc:description/>
  <cp:lastModifiedBy/>
  <cp:revision/>
  <dcterms:created xsi:type="dcterms:W3CDTF">2024-07-20T17:16:55Z</dcterms:created>
  <dcterms:modified xsi:type="dcterms:W3CDTF">2025-10-10T13:36:23Z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0x0101002A711C2F071622428B5302C72C610AB3</vt:lpwstr>
  </property>
  <property fmtid="{D5CDD505-2E9C-101B-9397-08002B2CF9AE}" pid="3" name="MediaServiceImageTags">
    <vt:lpwstr/>
  </property>
</Properties>
</file>