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255" windowWidth="15990" windowHeight="106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3" i="1" l="1"/>
  <c r="C26" i="1" s="1"/>
  <c r="D13" i="1"/>
  <c r="C15" i="1" s="1"/>
  <c r="C28" i="1" l="1"/>
  <c r="C30" i="1" s="1"/>
</calcChain>
</file>

<file path=xl/sharedStrings.xml><?xml version="1.0" encoding="utf-8"?>
<sst xmlns="http://schemas.openxmlformats.org/spreadsheetml/2006/main" count="39" uniqueCount="39">
  <si>
    <t>Total</t>
  </si>
  <si>
    <t>Total Rooms</t>
  </si>
  <si>
    <t>Rooms per Unit</t>
  </si>
  <si>
    <t>a.</t>
  </si>
  <si>
    <t>b.</t>
  </si>
  <si>
    <t>c.</t>
  </si>
  <si>
    <t>d.</t>
  </si>
  <si>
    <t>e.</t>
  </si>
  <si>
    <t>f.</t>
  </si>
  <si>
    <t>h.</t>
  </si>
  <si>
    <t xml:space="preserve">NHTF Operating Subsidy Calculation Tool </t>
  </si>
  <si>
    <t>Monthly Contract Rent</t>
  </si>
  <si>
    <t>0 BR/SRO</t>
  </si>
  <si>
    <t>1 BR</t>
  </si>
  <si>
    <t>2 BR</t>
  </si>
  <si>
    <t>3 BR</t>
  </si>
  <si>
    <t>Rental Housing Potential (Annual)</t>
  </si>
  <si>
    <t>REVENUE</t>
  </si>
  <si>
    <t>EXPENSE</t>
  </si>
  <si>
    <t>Net Operating Income of NHTF Units</t>
  </si>
  <si>
    <t>NHTF Operating Subsidy Award Amount</t>
  </si>
  <si>
    <t>g.</t>
  </si>
  <si>
    <t># of NHTF Assisted Units</t>
  </si>
  <si>
    <t>Total Rooms in Development</t>
  </si>
  <si>
    <t>Total Net Revenue NHTF Units</t>
  </si>
  <si>
    <t>Rent - NHTF Units</t>
  </si>
  <si>
    <r>
      <t xml:space="preserve">Instructions: </t>
    </r>
    <r>
      <rPr>
        <sz val="11"/>
        <color theme="1"/>
        <rFont val="Calibri"/>
        <family val="2"/>
        <scheme val="minor"/>
      </rPr>
      <t>This tool must be completed in order to determine the NHTF Operating Subsidy request.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Letters in Column A correspond to the Help Text Request Instructions. </t>
    </r>
  </si>
  <si>
    <t>Vacancy Rate-NHTF Units</t>
  </si>
  <si>
    <t>Total Project Utilities</t>
  </si>
  <si>
    <t>Total Project Insurance</t>
  </si>
  <si>
    <t>Total Project Real Estate Taxes</t>
  </si>
  <si>
    <t>Total Project Deposits to Replacement Reserve</t>
  </si>
  <si>
    <t>4 BR</t>
  </si>
  <si>
    <t>Eligible Expense for NHTF Units</t>
  </si>
  <si>
    <t>i.</t>
  </si>
  <si>
    <t>Total Project Maintenance</t>
  </si>
  <si>
    <t>j.</t>
  </si>
  <si>
    <t>Total Project Costs for Front Desk</t>
  </si>
  <si>
    <t>Total Project 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</si>
</sst>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7E8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DB4E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 applyFill="1" applyProtection="1"/>
    <xf numFmtId="0" fontId="1" fillId="0" borderId="0" xfId="0" applyFont="1" applyAlignment="1" applyProtection="1"/>
    <xf numFmtId="0" fontId="0" fillId="0" borderId="0" xfId="0" applyFont="1" applyProtection="1"/>
    <xf numFmtId="0" fontId="1" fillId="0" borderId="0" xfId="0" applyFont="1" applyFill="1" applyProtection="1"/>
    <xf numFmtId="0" fontId="1" fillId="0" borderId="0" xfId="0" applyFont="1" applyAlignment="1" applyProtection="1">
      <alignment horizontal="center"/>
    </xf>
    <xf numFmtId="0" fontId="1" fillId="0" borderId="9" xfId="0" applyFont="1" applyBorder="1" applyAlignment="1" applyProtection="1">
      <alignment wrapText="1"/>
    </xf>
    <xf numFmtId="0" fontId="1" fillId="3" borderId="3" xfId="0" applyFont="1" applyFill="1" applyBorder="1" applyProtection="1"/>
    <xf numFmtId="0" fontId="1" fillId="3" borderId="7" xfId="0" applyFont="1" applyFill="1" applyBorder="1" applyProtection="1"/>
    <xf numFmtId="0" fontId="0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right" wrapText="1"/>
    </xf>
    <xf numFmtId="0" fontId="1" fillId="0" borderId="1" xfId="0" applyFont="1" applyFill="1" applyBorder="1" applyAlignment="1" applyProtection="1">
      <alignment horizontal="right"/>
    </xf>
    <xf numFmtId="0" fontId="0" fillId="0" borderId="1" xfId="0" applyFont="1" applyFill="1" applyBorder="1" applyProtection="1"/>
    <xf numFmtId="38" fontId="0" fillId="0" borderId="0" xfId="0" applyNumberFormat="1" applyFont="1" applyAlignment="1" applyProtection="1">
      <alignment horizontal="center"/>
    </xf>
    <xf numFmtId="0" fontId="0" fillId="3" borderId="7" xfId="0" applyFont="1" applyFill="1" applyBorder="1" applyProtection="1"/>
    <xf numFmtId="0" fontId="0" fillId="0" borderId="1" xfId="0" applyFont="1" applyBorder="1" applyProtection="1"/>
    <xf numFmtId="164" fontId="0" fillId="0" borderId="1" xfId="0" applyNumberFormat="1" applyFont="1" applyBorder="1" applyAlignment="1" applyProtection="1">
      <alignment horizontal="right"/>
    </xf>
    <xf numFmtId="38" fontId="0" fillId="0" borderId="1" xfId="0" applyNumberFormat="1" applyFont="1" applyBorder="1" applyAlignment="1" applyProtection="1">
      <alignment horizontal="right"/>
    </xf>
    <xf numFmtId="0" fontId="0" fillId="0" borderId="8" xfId="0" applyFont="1" applyBorder="1" applyProtection="1"/>
    <xf numFmtId="0" fontId="0" fillId="0" borderId="0" xfId="0" applyFont="1" applyBorder="1" applyProtection="1"/>
    <xf numFmtId="0" fontId="0" fillId="0" borderId="5" xfId="0" applyFont="1" applyBorder="1" applyProtection="1"/>
    <xf numFmtId="0" fontId="1" fillId="3" borderId="4" xfId="0" applyFont="1" applyFill="1" applyBorder="1" applyProtection="1"/>
    <xf numFmtId="0" fontId="1" fillId="0" borderId="1" xfId="0" applyFont="1" applyBorder="1" applyProtection="1"/>
    <xf numFmtId="165" fontId="1" fillId="0" borderId="1" xfId="1" applyNumberFormat="1" applyFont="1" applyBorder="1" applyAlignment="1" applyProtection="1">
      <alignment horizontal="right"/>
    </xf>
    <xf numFmtId="0" fontId="0" fillId="0" borderId="12" xfId="0" applyFont="1" applyBorder="1" applyProtection="1"/>
    <xf numFmtId="0" fontId="0" fillId="0" borderId="9" xfId="0" applyFont="1" applyBorder="1" applyProtection="1"/>
    <xf numFmtId="0" fontId="0" fillId="0" borderId="13" xfId="0" applyFont="1" applyBorder="1" applyProtection="1"/>
    <xf numFmtId="0" fontId="1" fillId="0" borderId="0" xfId="0" applyFont="1" applyProtection="1"/>
    <xf numFmtId="0" fontId="0" fillId="0" borderId="0" xfId="0" applyFont="1" applyAlignment="1" applyProtection="1">
      <alignment horizontal="right"/>
    </xf>
    <xf numFmtId="0" fontId="1" fillId="4" borderId="1" xfId="0" applyFont="1" applyFill="1" applyBorder="1" applyProtection="1"/>
    <xf numFmtId="0" fontId="1" fillId="4" borderId="1" xfId="0" applyFont="1" applyFill="1" applyBorder="1" applyAlignment="1" applyProtection="1">
      <alignment horizontal="right"/>
    </xf>
    <xf numFmtId="0" fontId="0" fillId="4" borderId="10" xfId="0" applyFont="1" applyFill="1" applyBorder="1" applyProtection="1"/>
    <xf numFmtId="0" fontId="0" fillId="4" borderId="6" xfId="0" applyFont="1" applyFill="1" applyBorder="1" applyProtection="1"/>
    <xf numFmtId="0" fontId="0" fillId="4" borderId="11" xfId="0" applyFont="1" applyFill="1" applyBorder="1" applyProtection="1"/>
    <xf numFmtId="0" fontId="0" fillId="0" borderId="1" xfId="0" quotePrefix="1" applyFont="1" applyBorder="1" applyProtection="1"/>
    <xf numFmtId="38" fontId="1" fillId="0" borderId="1" xfId="0" applyNumberFormat="1" applyFont="1" applyBorder="1" applyAlignment="1" applyProtection="1">
      <alignment horizontal="right"/>
    </xf>
    <xf numFmtId="0" fontId="1" fillId="0" borderId="2" xfId="0" applyFont="1" applyBorder="1" applyProtection="1"/>
    <xf numFmtId="0" fontId="1" fillId="3" borderId="1" xfId="0" applyFont="1" applyFill="1" applyBorder="1" applyProtection="1"/>
    <xf numFmtId="0" fontId="0" fillId="0" borderId="15" xfId="0" applyFont="1" applyBorder="1" applyProtection="1"/>
    <xf numFmtId="0" fontId="0" fillId="0" borderId="2" xfId="0" applyFont="1" applyBorder="1" applyProtection="1"/>
    <xf numFmtId="0" fontId="0" fillId="0" borderId="14" xfId="0" applyFont="1" applyBorder="1" applyProtection="1"/>
    <xf numFmtId="38" fontId="1" fillId="0" borderId="1" xfId="0" applyNumberFormat="1" applyFont="1" applyFill="1" applyBorder="1" applyAlignment="1" applyProtection="1">
      <alignment horizontal="right"/>
    </xf>
    <xf numFmtId="0" fontId="0" fillId="0" borderId="15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/>
    </xf>
    <xf numFmtId="38" fontId="0" fillId="2" borderId="1" xfId="0" applyNumberFormat="1" applyFont="1" applyFill="1" applyBorder="1" applyAlignment="1" applyProtection="1">
      <alignment horizontal="right"/>
      <protection locked="0"/>
    </xf>
    <xf numFmtId="166" fontId="0" fillId="2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right" wrapText="1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7" xfId="0" applyFont="1" applyBorder="1" applyAlignment="1" applyProtection="1"/>
    <xf numFmtId="0" fontId="0" fillId="0" borderId="4" xfId="0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DB4E2"/>
      <color rgb="FFD7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L31" sqref="L31"/>
    </sheetView>
  </sheetViews>
  <sheetFormatPr defaultRowHeight="15" x14ac:dyDescent="0.25"/>
  <cols>
    <col min="1" max="1" width="3" style="1" customWidth="1"/>
    <col min="2" max="2" width="45.5703125" style="3" customWidth="1"/>
    <col min="3" max="3" width="14.85546875" style="3" customWidth="1"/>
    <col min="4" max="4" width="14.85546875" style="3" bestFit="1" customWidth="1"/>
    <col min="5" max="5" width="15.140625" style="3" bestFit="1" customWidth="1"/>
    <col min="6" max="6" width="15" style="3" customWidth="1"/>
    <col min="7" max="7" width="17.7109375" style="3" customWidth="1"/>
    <col min="8" max="8" width="12.28515625" style="3" bestFit="1" customWidth="1"/>
    <col min="9" max="17" width="11.140625" style="3" bestFit="1" customWidth="1"/>
    <col min="18" max="16384" width="9.140625" style="3"/>
  </cols>
  <sheetData>
    <row r="1" spans="1:8" ht="15.75" x14ac:dyDescent="0.25">
      <c r="B1" s="53" t="s">
        <v>10</v>
      </c>
      <c r="C1" s="53"/>
      <c r="D1" s="53"/>
      <c r="E1" s="53"/>
      <c r="F1" s="53"/>
      <c r="G1" s="2"/>
      <c r="H1" s="2"/>
    </row>
    <row r="3" spans="1:8" x14ac:dyDescent="0.25">
      <c r="B3" s="51" t="s">
        <v>26</v>
      </c>
      <c r="C3" s="51"/>
      <c r="D3" s="51"/>
      <c r="E3" s="51"/>
      <c r="F3" s="51"/>
      <c r="G3" s="2"/>
      <c r="H3" s="2"/>
    </row>
    <row r="4" spans="1:8" x14ac:dyDescent="0.25">
      <c r="A4" s="4"/>
      <c r="B4" s="52"/>
      <c r="C4" s="52"/>
      <c r="D4" s="52"/>
      <c r="E4" s="52"/>
      <c r="F4" s="52"/>
      <c r="H4" s="5"/>
    </row>
    <row r="5" spans="1:8" x14ac:dyDescent="0.25">
      <c r="A5" s="4"/>
      <c r="B5" s="6"/>
      <c r="C5" s="6"/>
      <c r="D5" s="6"/>
      <c r="E5" s="6"/>
      <c r="F5" s="6"/>
      <c r="H5" s="5"/>
    </row>
    <row r="6" spans="1:8" ht="30" x14ac:dyDescent="0.25">
      <c r="A6" s="7"/>
      <c r="B6" s="47" t="s">
        <v>17</v>
      </c>
      <c r="C6" s="48" t="s">
        <v>22</v>
      </c>
      <c r="D6" s="48" t="s">
        <v>11</v>
      </c>
      <c r="E6" s="49" t="s">
        <v>2</v>
      </c>
      <c r="F6" s="48"/>
      <c r="H6" s="5"/>
    </row>
    <row r="7" spans="1:8" x14ac:dyDescent="0.25">
      <c r="A7" s="8" t="s">
        <v>3</v>
      </c>
      <c r="B7" s="9" t="s">
        <v>25</v>
      </c>
      <c r="C7" s="10"/>
      <c r="D7" s="10"/>
      <c r="E7" s="11"/>
      <c r="F7" s="12"/>
      <c r="G7" s="13"/>
      <c r="H7" s="13"/>
    </row>
    <row r="8" spans="1:8" x14ac:dyDescent="0.25">
      <c r="A8" s="14"/>
      <c r="B8" s="15" t="s">
        <v>12</v>
      </c>
      <c r="C8" s="45"/>
      <c r="D8" s="45"/>
      <c r="E8" s="16">
        <v>2.5</v>
      </c>
      <c r="F8" s="54"/>
      <c r="G8" s="13"/>
      <c r="H8" s="13"/>
    </row>
    <row r="9" spans="1:8" x14ac:dyDescent="0.25">
      <c r="A9" s="14"/>
      <c r="B9" s="15" t="s">
        <v>13</v>
      </c>
      <c r="C9" s="45"/>
      <c r="D9" s="45"/>
      <c r="E9" s="16">
        <v>3.5</v>
      </c>
      <c r="F9" s="55"/>
      <c r="G9" s="13"/>
      <c r="H9" s="13"/>
    </row>
    <row r="10" spans="1:8" x14ac:dyDescent="0.25">
      <c r="A10" s="14"/>
      <c r="B10" s="15" t="s">
        <v>14</v>
      </c>
      <c r="C10" s="45"/>
      <c r="D10" s="45"/>
      <c r="E10" s="16">
        <v>4.5</v>
      </c>
      <c r="F10" s="55"/>
      <c r="G10" s="13"/>
      <c r="H10" s="13"/>
    </row>
    <row r="11" spans="1:8" x14ac:dyDescent="0.25">
      <c r="A11" s="14"/>
      <c r="B11" s="15" t="s">
        <v>15</v>
      </c>
      <c r="C11" s="45"/>
      <c r="D11" s="45"/>
      <c r="E11" s="16">
        <v>6</v>
      </c>
      <c r="F11" s="55"/>
    </row>
    <row r="12" spans="1:8" x14ac:dyDescent="0.25">
      <c r="A12" s="14"/>
      <c r="B12" s="15" t="s">
        <v>32</v>
      </c>
      <c r="C12" s="45"/>
      <c r="D12" s="45"/>
      <c r="E12" s="16">
        <v>7</v>
      </c>
      <c r="F12" s="56"/>
    </row>
    <row r="13" spans="1:8" x14ac:dyDescent="0.25">
      <c r="A13" s="14"/>
      <c r="B13" s="50" t="s">
        <v>16</v>
      </c>
      <c r="C13" s="50"/>
      <c r="D13" s="17">
        <f>(C8*D8*12)+(C9*D9*12)+(C10*D10*12)+(C11*D11*12)+(C12*D12*12)</f>
        <v>0</v>
      </c>
      <c r="E13" s="16" t="s">
        <v>1</v>
      </c>
      <c r="F13" s="16">
        <f>(C8*E8)+(C9*E9)+(C10*E10)+(C11*E11)+(C12*E12)</f>
        <v>0</v>
      </c>
    </row>
    <row r="14" spans="1:8" x14ac:dyDescent="0.25">
      <c r="A14" s="8" t="s">
        <v>4</v>
      </c>
      <c r="B14" s="15" t="s">
        <v>27</v>
      </c>
      <c r="C14" s="46"/>
      <c r="D14" s="18"/>
      <c r="E14" s="19"/>
      <c r="F14" s="20"/>
    </row>
    <row r="15" spans="1:8" x14ac:dyDescent="0.25">
      <c r="A15" s="21"/>
      <c r="B15" s="22" t="s">
        <v>24</v>
      </c>
      <c r="C15" s="23">
        <f>D13*(1-C14)</f>
        <v>0</v>
      </c>
      <c r="D15" s="24"/>
      <c r="E15" s="25"/>
      <c r="F15" s="26"/>
    </row>
    <row r="16" spans="1:8" x14ac:dyDescent="0.25">
      <c r="A16" s="4"/>
      <c r="B16" s="27"/>
      <c r="C16" s="28"/>
    </row>
    <row r="17" spans="1:6" x14ac:dyDescent="0.25">
      <c r="A17" s="7"/>
      <c r="B17" s="29" t="s">
        <v>18</v>
      </c>
      <c r="C17" s="30" t="s">
        <v>0</v>
      </c>
      <c r="D17" s="31"/>
      <c r="E17" s="32"/>
      <c r="F17" s="33"/>
    </row>
    <row r="18" spans="1:6" x14ac:dyDescent="0.25">
      <c r="A18" s="8" t="s">
        <v>5</v>
      </c>
      <c r="B18" s="15" t="s">
        <v>35</v>
      </c>
      <c r="C18" s="45"/>
      <c r="D18" s="18"/>
      <c r="E18" s="19"/>
      <c r="F18" s="20"/>
    </row>
    <row r="19" spans="1:6" x14ac:dyDescent="0.25">
      <c r="A19" s="8" t="s">
        <v>6</v>
      </c>
      <c r="B19" s="15" t="s">
        <v>28</v>
      </c>
      <c r="C19" s="45"/>
      <c r="D19" s="18"/>
      <c r="E19" s="19"/>
      <c r="F19" s="20"/>
    </row>
    <row r="20" spans="1:6" x14ac:dyDescent="0.25">
      <c r="A20" s="8" t="s">
        <v>7</v>
      </c>
      <c r="B20" s="15" t="s">
        <v>29</v>
      </c>
      <c r="C20" s="45"/>
      <c r="D20" s="18"/>
      <c r="E20" s="19"/>
      <c r="F20" s="20"/>
    </row>
    <row r="21" spans="1:6" x14ac:dyDescent="0.25">
      <c r="A21" s="8" t="s">
        <v>8</v>
      </c>
      <c r="B21" s="15" t="s">
        <v>30</v>
      </c>
      <c r="C21" s="45"/>
      <c r="D21" s="18"/>
      <c r="E21" s="19"/>
      <c r="F21" s="20"/>
    </row>
    <row r="22" spans="1:6" x14ac:dyDescent="0.25">
      <c r="A22" s="8" t="s">
        <v>21</v>
      </c>
      <c r="B22" s="15" t="s">
        <v>37</v>
      </c>
      <c r="C22" s="45"/>
      <c r="D22" s="18"/>
      <c r="E22" s="19"/>
      <c r="F22" s="20"/>
    </row>
    <row r="23" spans="1:6" x14ac:dyDescent="0.25">
      <c r="A23" s="8" t="s">
        <v>9</v>
      </c>
      <c r="B23" s="34" t="s">
        <v>31</v>
      </c>
      <c r="C23" s="45"/>
      <c r="D23" s="18"/>
      <c r="E23" s="19"/>
      <c r="F23" s="20"/>
    </row>
    <row r="24" spans="1:6" x14ac:dyDescent="0.25">
      <c r="A24" s="8" t="s">
        <v>34</v>
      </c>
      <c r="B24" s="34" t="s">
        <v>38</v>
      </c>
      <c r="C24" s="45"/>
      <c r="D24" s="18"/>
      <c r="E24" s="19"/>
      <c r="F24" s="20"/>
    </row>
    <row r="25" spans="1:6" x14ac:dyDescent="0.25">
      <c r="A25" s="8" t="s">
        <v>36</v>
      </c>
      <c r="B25" s="15" t="s">
        <v>23</v>
      </c>
      <c r="C25" s="45"/>
      <c r="D25" s="18"/>
      <c r="E25" s="19"/>
      <c r="F25" s="20"/>
    </row>
    <row r="26" spans="1:6" x14ac:dyDescent="0.25">
      <c r="A26" s="21"/>
      <c r="B26" s="22" t="s">
        <v>33</v>
      </c>
      <c r="C26" s="35" t="e">
        <f>(C18+C19+C20+C21+C22+C23+C24)*F13/C25</f>
        <v>#DIV/0!</v>
      </c>
      <c r="D26" s="24"/>
      <c r="E26" s="25"/>
      <c r="F26" s="26"/>
    </row>
    <row r="27" spans="1:6" x14ac:dyDescent="0.25">
      <c r="A27" s="4"/>
      <c r="B27" s="36"/>
      <c r="C27" s="36"/>
      <c r="D27" s="36"/>
      <c r="E27" s="36"/>
      <c r="F27" s="36"/>
    </row>
    <row r="28" spans="1:6" x14ac:dyDescent="0.25">
      <c r="A28" s="37"/>
      <c r="B28" s="22" t="s">
        <v>19</v>
      </c>
      <c r="C28" s="35" t="e">
        <f>C15-C26</f>
        <v>#DIV/0!</v>
      </c>
      <c r="D28" s="38"/>
      <c r="E28" s="39"/>
      <c r="F28" s="40"/>
    </row>
    <row r="29" spans="1:6" x14ac:dyDescent="0.25">
      <c r="A29" s="4"/>
      <c r="B29" s="39"/>
      <c r="C29" s="39"/>
      <c r="D29" s="39"/>
      <c r="E29" s="39"/>
      <c r="F29" s="39"/>
    </row>
    <row r="30" spans="1:6" x14ac:dyDescent="0.25">
      <c r="A30" s="37"/>
      <c r="B30" s="22" t="s">
        <v>20</v>
      </c>
      <c r="C30" s="41" t="e">
        <f>FV(0.01,15,C28)</f>
        <v>#DIV/0!</v>
      </c>
      <c r="D30" s="42"/>
      <c r="E30" s="43"/>
      <c r="F30" s="44"/>
    </row>
  </sheetData>
  <sheetProtection password="ECD9" sheet="1" objects="1" scenarios="1"/>
  <mergeCells count="4">
    <mergeCell ref="B13:C13"/>
    <mergeCell ref="B3:F4"/>
    <mergeCell ref="B1:F1"/>
    <mergeCell ref="F8:F1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Minnesota Housing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Schuchman, Kayla</dc:creator>
  <cp:lastModifiedBy>Hieb, Mary</cp:lastModifiedBy>
  <cp:lastPrinted>2016-03-29T22:25:48Z</cp:lastPrinted>
  <dcterms:created xsi:type="dcterms:W3CDTF">2016-03-17T14:52:36Z</dcterms:created>
  <dcterms:modified xsi:type="dcterms:W3CDTF">2019-03-26T17:08:08Z</dcterms:modified>
</cp:coreProperties>
</file>