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Programs, Plans and Initiatives\FHPAP\FY 24-25\Reports\Expenditures\Templates\"/>
    </mc:Choice>
  </mc:AlternateContent>
  <xr:revisionPtr revIDLastSave="0" documentId="13_ncr:1_{D6D2144C-8E73-4199-AAFF-CBA950BE2C03}" xr6:coauthVersionLast="47" xr6:coauthVersionMax="47" xr10:uidLastSave="{00000000-0000-0000-0000-000000000000}"/>
  <bookViews>
    <workbookView xWindow="-120" yWindow="-16320" windowWidth="29040" windowHeight="15840" activeTab="1" xr2:uid="{00000000-000D-0000-FFFF-FFFF00000000}"/>
  </bookViews>
  <sheets>
    <sheet name="Instructions" sheetId="10" r:id="rId1"/>
    <sheet name="Q.1 (10.1.23 - 12.31.23)" sheetId="2" r:id="rId2"/>
    <sheet name="Q.2 (1.1.24 - 3.31.24)" sheetId="20" r:id="rId3"/>
    <sheet name="Q3 (4.1.24 - 6.30.24)" sheetId="14" r:id="rId4"/>
    <sheet name="Q4 (7.1.24 - 9.30.24)" sheetId="15" r:id="rId5"/>
    <sheet name="Q5 (10.1.24 - 12.31.24)" sheetId="16" r:id="rId6"/>
    <sheet name="Q6 (1.1.25 - 3.31.25)" sheetId="17" r:id="rId7"/>
    <sheet name="Q7 (4.1.25 - 6.30.25)" sheetId="18" r:id="rId8"/>
    <sheet name="Q8 (7.1.25 - 9.30.25)" sheetId="19" r:id="rId9"/>
    <sheet name="Reporting Due Dates" sheetId="12" r:id="rId10"/>
  </sheets>
  <definedNames>
    <definedName name="_xlnm.Print_Area" localSheetId="0">Instructions!$A$3:$L$23</definedName>
    <definedName name="_xlnm.Print_Area" localSheetId="1">'Q.1 (10.1.23 - 12.31.23)'!$A$1:$L$40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8" l="1"/>
  <c r="E47" i="20"/>
  <c r="E46" i="14" s="1"/>
  <c r="E46" i="15" s="1"/>
  <c r="E46" i="16" s="1"/>
  <c r="E46" i="17" s="1"/>
  <c r="E46" i="18" s="1"/>
  <c r="E46" i="19" s="1"/>
  <c r="D47" i="20"/>
  <c r="D46" i="14" s="1"/>
  <c r="D46" i="15" s="1"/>
  <c r="D46" i="16" s="1"/>
  <c r="D46" i="17" s="1"/>
  <c r="D46" i="18" s="1"/>
  <c r="D46" i="19" s="1"/>
  <c r="C39" i="20"/>
  <c r="C38" i="14" s="1"/>
  <c r="C38" i="15" s="1"/>
  <c r="C38" i="16" s="1"/>
  <c r="E45" i="20"/>
  <c r="E44" i="14" s="1"/>
  <c r="D45" i="20"/>
  <c r="D44" i="14" s="1"/>
  <c r="C45" i="20"/>
  <c r="C44" i="14" s="1"/>
  <c r="B45" i="20"/>
  <c r="E37" i="20"/>
  <c r="E36" i="14" s="1"/>
  <c r="E36" i="15" s="1"/>
  <c r="E36" i="16" s="1"/>
  <c r="E36" i="17" s="1"/>
  <c r="E36" i="18" s="1"/>
  <c r="D37" i="20"/>
  <c r="D36" i="14" s="1"/>
  <c r="C37" i="20"/>
  <c r="C36" i="14" s="1"/>
  <c r="C36" i="15" s="1"/>
  <c r="C36" i="16" s="1"/>
  <c r="C36" i="17" s="1"/>
  <c r="C36" i="18" s="1"/>
  <c r="C36" i="19" s="1"/>
  <c r="B37" i="20"/>
  <c r="B36" i="14" s="1"/>
  <c r="F45" i="2"/>
  <c r="F44" i="2"/>
  <c r="F37" i="2"/>
  <c r="F36" i="2"/>
  <c r="E46" i="2"/>
  <c r="D46" i="2"/>
  <c r="D47" i="2" s="1"/>
  <c r="C46" i="2"/>
  <c r="C47" i="2" s="1"/>
  <c r="B46" i="2"/>
  <c r="B47" i="2" s="1"/>
  <c r="E38" i="2"/>
  <c r="E39" i="20" s="1"/>
  <c r="D38" i="2"/>
  <c r="D39" i="20" s="1"/>
  <c r="D38" i="14" s="1"/>
  <c r="D38" i="15" s="1"/>
  <c r="D38" i="16" s="1"/>
  <c r="D38" i="17" s="1"/>
  <c r="D38" i="18" s="1"/>
  <c r="D38" i="19" s="1"/>
  <c r="C38" i="2"/>
  <c r="B38" i="2"/>
  <c r="B39" i="20" s="1"/>
  <c r="B38" i="14" s="1"/>
  <c r="B38" i="15" s="1"/>
  <c r="B38" i="16" s="1"/>
  <c r="B38" i="17" s="1"/>
  <c r="B38" i="18" s="1"/>
  <c r="F45" i="19"/>
  <c r="F37" i="19"/>
  <c r="F45" i="18"/>
  <c r="F37" i="18"/>
  <c r="F45" i="17"/>
  <c r="F37" i="17"/>
  <c r="F45" i="16"/>
  <c r="F37" i="16"/>
  <c r="F45" i="15"/>
  <c r="F37" i="15"/>
  <c r="F45" i="14"/>
  <c r="F37" i="14"/>
  <c r="F46" i="20"/>
  <c r="F38" i="20"/>
  <c r="F37" i="20" l="1"/>
  <c r="C47" i="20"/>
  <c r="C48" i="20" s="1"/>
  <c r="B47" i="20"/>
  <c r="B46" i="14" s="1"/>
  <c r="B46" i="15" s="1"/>
  <c r="B46" i="16" s="1"/>
  <c r="B46" i="17" s="1"/>
  <c r="B46" i="18" s="1"/>
  <c r="B46" i="19" s="1"/>
  <c r="E38" i="14"/>
  <c r="E38" i="15" s="1"/>
  <c r="E38" i="16" s="1"/>
  <c r="E38" i="17" s="1"/>
  <c r="E38" i="18" s="1"/>
  <c r="E38" i="19" s="1"/>
  <c r="E40" i="20"/>
  <c r="C39" i="16"/>
  <c r="C38" i="17"/>
  <c r="C38" i="18" s="1"/>
  <c r="C38" i="19" s="1"/>
  <c r="C39" i="19" s="1"/>
  <c r="E36" i="19"/>
  <c r="B38" i="19"/>
  <c r="B48" i="20"/>
  <c r="D40" i="20"/>
  <c r="D39" i="14"/>
  <c r="C39" i="15"/>
  <c r="C40" i="20"/>
  <c r="E44" i="15"/>
  <c r="E47" i="14"/>
  <c r="E48" i="20"/>
  <c r="D44" i="15"/>
  <c r="D47" i="14"/>
  <c r="F45" i="20"/>
  <c r="D48" i="20"/>
  <c r="C44" i="15"/>
  <c r="B44" i="14"/>
  <c r="D36" i="15"/>
  <c r="C39" i="14"/>
  <c r="F36" i="14"/>
  <c r="F44" i="14"/>
  <c r="B40" i="20"/>
  <c r="F46" i="2"/>
  <c r="F47" i="2" s="1"/>
  <c r="F38" i="2"/>
  <c r="F39" i="20"/>
  <c r="E47" i="2"/>
  <c r="I31" i="19"/>
  <c r="F19" i="19"/>
  <c r="C19" i="19"/>
  <c r="I18" i="19"/>
  <c r="I17" i="19"/>
  <c r="I16" i="19"/>
  <c r="I15" i="19"/>
  <c r="I14" i="19"/>
  <c r="F12" i="19"/>
  <c r="C12" i="19"/>
  <c r="I11" i="19"/>
  <c r="I10" i="19"/>
  <c r="I9" i="19"/>
  <c r="I8" i="19"/>
  <c r="I7" i="19"/>
  <c r="I6" i="19"/>
  <c r="I5" i="19"/>
  <c r="I31" i="18"/>
  <c r="F19" i="18"/>
  <c r="C19" i="18"/>
  <c r="I18" i="18"/>
  <c r="I17" i="18"/>
  <c r="I16" i="18"/>
  <c r="I15" i="18"/>
  <c r="I14" i="18"/>
  <c r="F12" i="18"/>
  <c r="C12" i="18"/>
  <c r="I11" i="18"/>
  <c r="I10" i="18"/>
  <c r="I9" i="18"/>
  <c r="I8" i="18"/>
  <c r="I7" i="18"/>
  <c r="I6" i="18"/>
  <c r="I5" i="18"/>
  <c r="I31" i="17"/>
  <c r="F19" i="17"/>
  <c r="C19" i="17"/>
  <c r="I18" i="17"/>
  <c r="I17" i="17"/>
  <c r="I16" i="17"/>
  <c r="I15" i="17"/>
  <c r="I14" i="17"/>
  <c r="F12" i="17"/>
  <c r="C12" i="17"/>
  <c r="I11" i="17"/>
  <c r="I10" i="17"/>
  <c r="I9" i="17"/>
  <c r="I8" i="17"/>
  <c r="I7" i="17"/>
  <c r="I6" i="17"/>
  <c r="I5" i="17"/>
  <c r="I31" i="16"/>
  <c r="F19" i="16"/>
  <c r="C19" i="16"/>
  <c r="I18" i="16"/>
  <c r="I17" i="16"/>
  <c r="I16" i="16"/>
  <c r="I15" i="16"/>
  <c r="I14" i="16"/>
  <c r="F12" i="16"/>
  <c r="C12" i="16"/>
  <c r="I11" i="16"/>
  <c r="I10" i="16"/>
  <c r="I9" i="16"/>
  <c r="I8" i="16"/>
  <c r="I7" i="16"/>
  <c r="I6" i="16"/>
  <c r="I5" i="16"/>
  <c r="I31" i="15"/>
  <c r="F19" i="15"/>
  <c r="C19" i="15"/>
  <c r="I18" i="15"/>
  <c r="I17" i="15"/>
  <c r="I16" i="15"/>
  <c r="I15" i="15"/>
  <c r="I14" i="15"/>
  <c r="F12" i="15"/>
  <c r="C12" i="15"/>
  <c r="I11" i="15"/>
  <c r="I10" i="15"/>
  <c r="I9" i="15"/>
  <c r="I8" i="15"/>
  <c r="I7" i="15"/>
  <c r="I6" i="15"/>
  <c r="I5" i="15"/>
  <c r="I31" i="14"/>
  <c r="F19" i="14"/>
  <c r="C19" i="14"/>
  <c r="I18" i="14"/>
  <c r="I17" i="14"/>
  <c r="I16" i="14"/>
  <c r="I15" i="14"/>
  <c r="I14" i="14"/>
  <c r="F12" i="14"/>
  <c r="C12" i="14"/>
  <c r="I11" i="14"/>
  <c r="I10" i="14"/>
  <c r="I9" i="14"/>
  <c r="I8" i="14"/>
  <c r="I7" i="14"/>
  <c r="I6" i="14"/>
  <c r="I5" i="14"/>
  <c r="J29" i="2"/>
  <c r="J29" i="20" s="1"/>
  <c r="J29" i="14" s="1"/>
  <c r="J29" i="15" s="1"/>
  <c r="J29" i="16" s="1"/>
  <c r="J29" i="17" s="1"/>
  <c r="J29" i="18" s="1"/>
  <c r="J29" i="19" s="1"/>
  <c r="H30" i="20"/>
  <c r="H30" i="14" s="1"/>
  <c r="H30" i="15" s="1"/>
  <c r="H30" i="16" s="1"/>
  <c r="H29" i="20"/>
  <c r="H29" i="14" s="1"/>
  <c r="H29" i="15" s="1"/>
  <c r="H29" i="16" s="1"/>
  <c r="H28" i="20"/>
  <c r="H28" i="14" s="1"/>
  <c r="H27" i="20"/>
  <c r="H27" i="14" s="1"/>
  <c r="H27" i="15" s="1"/>
  <c r="H27" i="16" s="1"/>
  <c r="H26" i="20"/>
  <c r="H25" i="20"/>
  <c r="H24" i="20"/>
  <c r="H24" i="14" s="1"/>
  <c r="H24" i="15" s="1"/>
  <c r="H24" i="16" s="1"/>
  <c r="H23" i="20"/>
  <c r="H23" i="14" s="1"/>
  <c r="H23" i="15" s="1"/>
  <c r="H22" i="20"/>
  <c r="H22" i="14" s="1"/>
  <c r="H22" i="15" s="1"/>
  <c r="H22" i="16" s="1"/>
  <c r="H22" i="17" s="1"/>
  <c r="H21" i="20"/>
  <c r="H21" i="14" s="1"/>
  <c r="H21" i="15" s="1"/>
  <c r="E18" i="20"/>
  <c r="E17" i="20"/>
  <c r="E17" i="14" s="1"/>
  <c r="E17" i="15" s="1"/>
  <c r="E17" i="16" s="1"/>
  <c r="E17" i="17" s="1"/>
  <c r="E17" i="18" s="1"/>
  <c r="E17" i="19" s="1"/>
  <c r="E16" i="20"/>
  <c r="E16" i="14" s="1"/>
  <c r="E16" i="15" s="1"/>
  <c r="E16" i="16" s="1"/>
  <c r="E16" i="17" s="1"/>
  <c r="E16" i="18" s="1"/>
  <c r="E16" i="19" s="1"/>
  <c r="E15" i="20"/>
  <c r="E15" i="14" s="1"/>
  <c r="E15" i="15" s="1"/>
  <c r="E15" i="16" s="1"/>
  <c r="E15" i="17" s="1"/>
  <c r="E15" i="18" s="1"/>
  <c r="E15" i="19" s="1"/>
  <c r="E14" i="20"/>
  <c r="E14" i="14" s="1"/>
  <c r="B18" i="20"/>
  <c r="B18" i="14" s="1"/>
  <c r="B18" i="15" s="1"/>
  <c r="B17" i="20"/>
  <c r="B17" i="14" s="1"/>
  <c r="B17" i="15" s="1"/>
  <c r="B16" i="20"/>
  <c r="B16" i="14" s="1"/>
  <c r="B15" i="20"/>
  <c r="B15" i="14" s="1"/>
  <c r="B14" i="20"/>
  <c r="B14" i="14" s="1"/>
  <c r="B14" i="15" s="1"/>
  <c r="E11" i="20"/>
  <c r="E11" i="14" s="1"/>
  <c r="E11" i="15" s="1"/>
  <c r="E11" i="16" s="1"/>
  <c r="E11" i="17" s="1"/>
  <c r="E11" i="18" s="1"/>
  <c r="E11" i="19" s="1"/>
  <c r="E10" i="20"/>
  <c r="E10" i="14" s="1"/>
  <c r="E10" i="15" s="1"/>
  <c r="E10" i="16" s="1"/>
  <c r="E10" i="17" s="1"/>
  <c r="E10" i="18" s="1"/>
  <c r="E10" i="19" s="1"/>
  <c r="E9" i="20"/>
  <c r="E9" i="14" s="1"/>
  <c r="E9" i="15" s="1"/>
  <c r="E9" i="16" s="1"/>
  <c r="E9" i="17" s="1"/>
  <c r="E9" i="18" s="1"/>
  <c r="E9" i="19" s="1"/>
  <c r="E8" i="20"/>
  <c r="E8" i="14" s="1"/>
  <c r="E8" i="15" s="1"/>
  <c r="E8" i="16" s="1"/>
  <c r="E8" i="17" s="1"/>
  <c r="E8" i="18" s="1"/>
  <c r="E8" i="19" s="1"/>
  <c r="E7" i="20"/>
  <c r="E7" i="14" s="1"/>
  <c r="E7" i="15" s="1"/>
  <c r="E7" i="16" s="1"/>
  <c r="E7" i="17" s="1"/>
  <c r="E7" i="18" s="1"/>
  <c r="E7" i="19" s="1"/>
  <c r="E6" i="20"/>
  <c r="E6" i="14" s="1"/>
  <c r="E6" i="15" s="1"/>
  <c r="E6" i="16" s="1"/>
  <c r="E5" i="20"/>
  <c r="E5" i="14" s="1"/>
  <c r="E5" i="15" s="1"/>
  <c r="B11" i="20"/>
  <c r="B11" i="14" s="1"/>
  <c r="B10" i="20"/>
  <c r="B10" i="14" s="1"/>
  <c r="B10" i="15" s="1"/>
  <c r="B9" i="20"/>
  <c r="B9" i="14" s="1"/>
  <c r="B9" i="15" s="1"/>
  <c r="B8" i="20"/>
  <c r="B8" i="14" s="1"/>
  <c r="B7" i="20"/>
  <c r="B7" i="14" s="1"/>
  <c r="B6" i="20"/>
  <c r="B6" i="14" s="1"/>
  <c r="B6" i="15" s="1"/>
  <c r="B6" i="16" s="1"/>
  <c r="B5" i="20"/>
  <c r="I31" i="20"/>
  <c r="F19" i="20"/>
  <c r="C19" i="20"/>
  <c r="I18" i="20"/>
  <c r="I17" i="20"/>
  <c r="I16" i="20"/>
  <c r="I15" i="20"/>
  <c r="I14" i="20"/>
  <c r="F12" i="20"/>
  <c r="C12" i="20"/>
  <c r="I11" i="20"/>
  <c r="I10" i="20"/>
  <c r="I9" i="20"/>
  <c r="I8" i="20"/>
  <c r="I7" i="20"/>
  <c r="I6" i="20"/>
  <c r="I5" i="20"/>
  <c r="K21" i="2"/>
  <c r="E39" i="19" l="1"/>
  <c r="F40" i="20"/>
  <c r="E39" i="17"/>
  <c r="C39" i="18"/>
  <c r="C39" i="17"/>
  <c r="C46" i="14"/>
  <c r="F47" i="20"/>
  <c r="F48" i="20" s="1"/>
  <c r="E47" i="15"/>
  <c r="E44" i="16"/>
  <c r="D47" i="15"/>
  <c r="D44" i="16"/>
  <c r="C44" i="16"/>
  <c r="F38" i="18"/>
  <c r="E39" i="16"/>
  <c r="F38" i="19"/>
  <c r="E39" i="14"/>
  <c r="E39" i="15"/>
  <c r="F38" i="14"/>
  <c r="F39" i="14" s="1"/>
  <c r="E39" i="18"/>
  <c r="F38" i="16"/>
  <c r="F38" i="15"/>
  <c r="F38" i="17"/>
  <c r="D39" i="15"/>
  <c r="D36" i="16"/>
  <c r="B47" i="14"/>
  <c r="B44" i="15"/>
  <c r="B44" i="16" s="1"/>
  <c r="B39" i="14"/>
  <c r="B36" i="15"/>
  <c r="B36" i="16" s="1"/>
  <c r="I19" i="15"/>
  <c r="H18" i="20"/>
  <c r="H5" i="20"/>
  <c r="I12" i="15"/>
  <c r="I12" i="18"/>
  <c r="I12" i="19"/>
  <c r="I19" i="19"/>
  <c r="I32" i="19" s="1"/>
  <c r="I19" i="18"/>
  <c r="I19" i="17"/>
  <c r="I12" i="17"/>
  <c r="I12" i="16"/>
  <c r="I19" i="16"/>
  <c r="I19" i="14"/>
  <c r="K29" i="20"/>
  <c r="I19" i="20"/>
  <c r="H21" i="16"/>
  <c r="H23" i="16"/>
  <c r="H24" i="17"/>
  <c r="H24" i="18" s="1"/>
  <c r="H24" i="19" s="1"/>
  <c r="H27" i="17"/>
  <c r="H27" i="18" s="1"/>
  <c r="H30" i="17"/>
  <c r="H29" i="17"/>
  <c r="K29" i="16"/>
  <c r="H22" i="18"/>
  <c r="H28" i="15"/>
  <c r="E14" i="15"/>
  <c r="E14" i="16" s="1"/>
  <c r="H17" i="20"/>
  <c r="E18" i="14"/>
  <c r="E18" i="15" s="1"/>
  <c r="E18" i="16" s="1"/>
  <c r="E18" i="17" s="1"/>
  <c r="E18" i="18" s="1"/>
  <c r="E18" i="19" s="1"/>
  <c r="E6" i="17"/>
  <c r="E6" i="18" s="1"/>
  <c r="E6" i="19" s="1"/>
  <c r="E12" i="15"/>
  <c r="E5" i="16"/>
  <c r="E5" i="17" s="1"/>
  <c r="B16" i="15"/>
  <c r="H16" i="14"/>
  <c r="H15" i="14"/>
  <c r="B15" i="15"/>
  <c r="B15" i="16" s="1"/>
  <c r="B15" i="17" s="1"/>
  <c r="H17" i="15"/>
  <c r="B17" i="16"/>
  <c r="B14" i="16"/>
  <c r="H17" i="14"/>
  <c r="B18" i="16"/>
  <c r="H8" i="14"/>
  <c r="B8" i="15"/>
  <c r="B8" i="16" s="1"/>
  <c r="H11" i="14"/>
  <c r="B11" i="15"/>
  <c r="B6" i="17"/>
  <c r="B6" i="18" s="1"/>
  <c r="H6" i="16"/>
  <c r="H7" i="14"/>
  <c r="B7" i="15"/>
  <c r="B7" i="16" s="1"/>
  <c r="B7" i="17" s="1"/>
  <c r="H9" i="15"/>
  <c r="B9" i="16"/>
  <c r="B9" i="17" s="1"/>
  <c r="H10" i="15"/>
  <c r="B10" i="16"/>
  <c r="H11" i="20"/>
  <c r="H8" i="20"/>
  <c r="H9" i="14"/>
  <c r="B5" i="14"/>
  <c r="B5" i="15" s="1"/>
  <c r="B5" i="16" s="1"/>
  <c r="B5" i="17" s="1"/>
  <c r="K29" i="15"/>
  <c r="H6" i="15"/>
  <c r="H26" i="14"/>
  <c r="H26" i="15" s="1"/>
  <c r="H25" i="14"/>
  <c r="H31" i="20"/>
  <c r="I12" i="14"/>
  <c r="I32" i="14" s="1"/>
  <c r="H10" i="14"/>
  <c r="K29" i="14"/>
  <c r="H14" i="14"/>
  <c r="H6" i="14"/>
  <c r="E12" i="14"/>
  <c r="B19" i="14"/>
  <c r="I12" i="20"/>
  <c r="E19" i="20"/>
  <c r="H16" i="20"/>
  <c r="H15" i="20"/>
  <c r="H9" i="20"/>
  <c r="E12" i="20"/>
  <c r="B19" i="20"/>
  <c r="H10" i="20"/>
  <c r="H14" i="20"/>
  <c r="H7" i="20"/>
  <c r="H6" i="20"/>
  <c r="B12" i="20"/>
  <c r="J30" i="2"/>
  <c r="J30" i="20" s="1"/>
  <c r="J30" i="14" s="1"/>
  <c r="J30" i="15" s="1"/>
  <c r="J30" i="16" s="1"/>
  <c r="J30" i="17" s="1"/>
  <c r="J30" i="18" s="1"/>
  <c r="J30" i="19" s="1"/>
  <c r="J28" i="2"/>
  <c r="J28" i="20" s="1"/>
  <c r="J28" i="14" s="1"/>
  <c r="J28" i="15" s="1"/>
  <c r="J28" i="16" s="1"/>
  <c r="J28" i="17" s="1"/>
  <c r="J28" i="18" s="1"/>
  <c r="J28" i="19" s="1"/>
  <c r="J27" i="2"/>
  <c r="J27" i="20" s="1"/>
  <c r="J27" i="14" s="1"/>
  <c r="J27" i="15" s="1"/>
  <c r="J27" i="16" s="1"/>
  <c r="J27" i="17" s="1"/>
  <c r="J27" i="18" s="1"/>
  <c r="J27" i="19" s="1"/>
  <c r="J26" i="2"/>
  <c r="J26" i="20" s="1"/>
  <c r="J26" i="14" s="1"/>
  <c r="J26" i="15" s="1"/>
  <c r="J26" i="16" s="1"/>
  <c r="J26" i="17" s="1"/>
  <c r="J26" i="18" s="1"/>
  <c r="J26" i="19" s="1"/>
  <c r="J25" i="2"/>
  <c r="J25" i="20" s="1"/>
  <c r="J25" i="14" s="1"/>
  <c r="J25" i="15" s="1"/>
  <c r="J25" i="16" s="1"/>
  <c r="J25" i="17" s="1"/>
  <c r="J25" i="18" s="1"/>
  <c r="J25" i="19" s="1"/>
  <c r="J24" i="2"/>
  <c r="J24" i="20" s="1"/>
  <c r="J24" i="14" s="1"/>
  <c r="J24" i="15" s="1"/>
  <c r="J24" i="16" s="1"/>
  <c r="J24" i="17" s="1"/>
  <c r="J24" i="18" s="1"/>
  <c r="J24" i="19" s="1"/>
  <c r="J23" i="2"/>
  <c r="J23" i="20" s="1"/>
  <c r="J23" i="14" s="1"/>
  <c r="J23" i="15" s="1"/>
  <c r="J23" i="16" s="1"/>
  <c r="J23" i="17" s="1"/>
  <c r="J23" i="18" s="1"/>
  <c r="J23" i="19" s="1"/>
  <c r="J22" i="2"/>
  <c r="J22" i="20" s="1"/>
  <c r="J22" i="14" s="1"/>
  <c r="J22" i="15" s="1"/>
  <c r="J22" i="16" s="1"/>
  <c r="J22" i="17" s="1"/>
  <c r="J22" i="18" s="1"/>
  <c r="J22" i="19" s="1"/>
  <c r="J21" i="2"/>
  <c r="J21" i="20" s="1"/>
  <c r="K21" i="20" s="1"/>
  <c r="I18" i="2"/>
  <c r="I17" i="2"/>
  <c r="I16" i="2"/>
  <c r="I15" i="2"/>
  <c r="I14" i="2"/>
  <c r="I11" i="2"/>
  <c r="I10" i="2"/>
  <c r="I9" i="2"/>
  <c r="I8" i="2"/>
  <c r="I7" i="2"/>
  <c r="I6" i="2"/>
  <c r="I5" i="2"/>
  <c r="H18" i="2"/>
  <c r="H10" i="2"/>
  <c r="G5" i="2"/>
  <c r="G5" i="20" s="1"/>
  <c r="G5" i="14" s="1"/>
  <c r="G5" i="15" s="1"/>
  <c r="G5" i="16" s="1"/>
  <c r="G5" i="17" s="1"/>
  <c r="G5" i="18" s="1"/>
  <c r="G5" i="19" s="1"/>
  <c r="C46" i="15" l="1"/>
  <c r="F46" i="14"/>
  <c r="F47" i="14" s="1"/>
  <c r="C47" i="14"/>
  <c r="E44" i="17"/>
  <c r="E47" i="16"/>
  <c r="D44" i="17"/>
  <c r="D47" i="16"/>
  <c r="C44" i="17"/>
  <c r="F44" i="16"/>
  <c r="B44" i="17"/>
  <c r="B47" i="16"/>
  <c r="D36" i="17"/>
  <c r="D39" i="16"/>
  <c r="F36" i="16"/>
  <c r="F39" i="16" s="1"/>
  <c r="B36" i="17"/>
  <c r="B39" i="16"/>
  <c r="F44" i="15"/>
  <c r="B47" i="15"/>
  <c r="B39" i="15"/>
  <c r="F36" i="15"/>
  <c r="F39" i="15" s="1"/>
  <c r="I32" i="18"/>
  <c r="I32" i="15"/>
  <c r="H14" i="15"/>
  <c r="H15" i="15"/>
  <c r="B12" i="14"/>
  <c r="B19" i="15"/>
  <c r="H7" i="16"/>
  <c r="H7" i="15"/>
  <c r="E19" i="15"/>
  <c r="H14" i="16"/>
  <c r="E12" i="16"/>
  <c r="H18" i="15"/>
  <c r="K24" i="14"/>
  <c r="I32" i="17"/>
  <c r="I32" i="16"/>
  <c r="K24" i="20"/>
  <c r="K24" i="15"/>
  <c r="K24" i="18"/>
  <c r="K30" i="15"/>
  <c r="I32" i="20"/>
  <c r="K22" i="14"/>
  <c r="K22" i="20"/>
  <c r="K24" i="17"/>
  <c r="K22" i="17"/>
  <c r="K24" i="16"/>
  <c r="K22" i="15"/>
  <c r="K30" i="14"/>
  <c r="K30" i="16"/>
  <c r="K27" i="14"/>
  <c r="K27" i="20"/>
  <c r="K27" i="15"/>
  <c r="K27" i="16"/>
  <c r="K26" i="20"/>
  <c r="K23" i="20"/>
  <c r="K28" i="20"/>
  <c r="K27" i="17"/>
  <c r="K25" i="20"/>
  <c r="K23" i="15"/>
  <c r="K23" i="14"/>
  <c r="K30" i="20"/>
  <c r="K22" i="16"/>
  <c r="K24" i="19"/>
  <c r="K28" i="14"/>
  <c r="J21" i="14"/>
  <c r="J31" i="20"/>
  <c r="L31" i="20" s="1"/>
  <c r="K26" i="14"/>
  <c r="K30" i="17"/>
  <c r="H30" i="18"/>
  <c r="H21" i="17"/>
  <c r="K27" i="18"/>
  <c r="H27" i="19"/>
  <c r="K27" i="19" s="1"/>
  <c r="K26" i="15"/>
  <c r="H26" i="16"/>
  <c r="H22" i="19"/>
  <c r="K22" i="19" s="1"/>
  <c r="K22" i="18"/>
  <c r="K25" i="14"/>
  <c r="H25" i="15"/>
  <c r="H28" i="16"/>
  <c r="K28" i="15"/>
  <c r="K29" i="17"/>
  <c r="H29" i="18"/>
  <c r="H23" i="17"/>
  <c r="K23" i="16"/>
  <c r="H18" i="14"/>
  <c r="H19" i="14" s="1"/>
  <c r="E14" i="17"/>
  <c r="E19" i="16"/>
  <c r="E19" i="14"/>
  <c r="H6" i="17"/>
  <c r="E12" i="17"/>
  <c r="E5" i="18"/>
  <c r="B17" i="17"/>
  <c r="H17" i="16"/>
  <c r="B14" i="17"/>
  <c r="B15" i="18"/>
  <c r="H15" i="17"/>
  <c r="H19" i="20"/>
  <c r="H15" i="16"/>
  <c r="H18" i="16"/>
  <c r="B18" i="17"/>
  <c r="H16" i="15"/>
  <c r="B16" i="16"/>
  <c r="H9" i="16"/>
  <c r="H8" i="16"/>
  <c r="B8" i="17"/>
  <c r="H8" i="15"/>
  <c r="H7" i="17"/>
  <c r="B7" i="18"/>
  <c r="H6" i="18"/>
  <c r="B6" i="19"/>
  <c r="H6" i="19" s="1"/>
  <c r="B9" i="18"/>
  <c r="H9" i="17"/>
  <c r="B10" i="17"/>
  <c r="H10" i="16"/>
  <c r="H11" i="15"/>
  <c r="B11" i="16"/>
  <c r="H5" i="17"/>
  <c r="H5" i="15"/>
  <c r="H5" i="14"/>
  <c r="H12" i="14" s="1"/>
  <c r="H5" i="16"/>
  <c r="B12" i="15"/>
  <c r="H31" i="14"/>
  <c r="H12" i="20"/>
  <c r="D18" i="2"/>
  <c r="D18" i="20" s="1"/>
  <c r="D17" i="2"/>
  <c r="D17" i="20" s="1"/>
  <c r="D16" i="2"/>
  <c r="D16" i="20" s="1"/>
  <c r="D15" i="2"/>
  <c r="D15" i="20" s="1"/>
  <c r="D14" i="2"/>
  <c r="D14" i="20" s="1"/>
  <c r="C46" i="16" l="1"/>
  <c r="F46" i="15"/>
  <c r="F47" i="15" s="1"/>
  <c r="C47" i="15"/>
  <c r="E44" i="18"/>
  <c r="E47" i="17"/>
  <c r="D44" i="18"/>
  <c r="D47" i="17"/>
  <c r="C44" i="18"/>
  <c r="B44" i="18"/>
  <c r="F44" i="17"/>
  <c r="B47" i="17"/>
  <c r="D36" i="18"/>
  <c r="D39" i="17"/>
  <c r="B36" i="18"/>
  <c r="F36" i="17"/>
  <c r="F39" i="17" s="1"/>
  <c r="B39" i="17"/>
  <c r="K31" i="20"/>
  <c r="J21" i="15"/>
  <c r="J31" i="14"/>
  <c r="L31" i="14" s="1"/>
  <c r="K21" i="14"/>
  <c r="K31" i="14" s="1"/>
  <c r="D16" i="14"/>
  <c r="D15" i="14"/>
  <c r="D17" i="14"/>
  <c r="D19" i="20"/>
  <c r="D14" i="14"/>
  <c r="D18" i="14"/>
  <c r="H25" i="16"/>
  <c r="K25" i="15"/>
  <c r="H31" i="15"/>
  <c r="K29" i="18"/>
  <c r="H29" i="19"/>
  <c r="K29" i="19" s="1"/>
  <c r="H26" i="17"/>
  <c r="K26" i="16"/>
  <c r="H21" i="18"/>
  <c r="H23" i="18"/>
  <c r="K23" i="17"/>
  <c r="K30" i="18"/>
  <c r="H30" i="19"/>
  <c r="K30" i="19" s="1"/>
  <c r="H28" i="17"/>
  <c r="K28" i="16"/>
  <c r="E14" i="18"/>
  <c r="E19" i="17"/>
  <c r="H32" i="20"/>
  <c r="E12" i="18"/>
  <c r="E5" i="19"/>
  <c r="E12" i="19" s="1"/>
  <c r="H12" i="15"/>
  <c r="H16" i="16"/>
  <c r="B16" i="17"/>
  <c r="B19" i="17" s="1"/>
  <c r="H15" i="18"/>
  <c r="B15" i="19"/>
  <c r="H15" i="19" s="1"/>
  <c r="B18" i="18"/>
  <c r="H18" i="17"/>
  <c r="B19" i="16"/>
  <c r="H19" i="15"/>
  <c r="H14" i="17"/>
  <c r="B14" i="18"/>
  <c r="H17" i="17"/>
  <c r="B17" i="18"/>
  <c r="H10" i="17"/>
  <c r="B10" i="18"/>
  <c r="B8" i="18"/>
  <c r="H8" i="17"/>
  <c r="B11" i="17"/>
  <c r="B12" i="17" s="1"/>
  <c r="H11" i="16"/>
  <c r="B7" i="19"/>
  <c r="H7" i="19" s="1"/>
  <c r="H7" i="18"/>
  <c r="B12" i="16"/>
  <c r="B9" i="19"/>
  <c r="H9" i="19" s="1"/>
  <c r="H9" i="18"/>
  <c r="B5" i="19"/>
  <c r="H5" i="18"/>
  <c r="H32" i="14"/>
  <c r="G18" i="2"/>
  <c r="G18" i="20" s="1"/>
  <c r="G18" i="14" s="1"/>
  <c r="G18" i="15" s="1"/>
  <c r="G18" i="16" s="1"/>
  <c r="G18" i="17" s="1"/>
  <c r="G18" i="18" s="1"/>
  <c r="G18" i="19" s="1"/>
  <c r="G17" i="2"/>
  <c r="G17" i="20" s="1"/>
  <c r="J17" i="20" s="1"/>
  <c r="K17" i="20" s="1"/>
  <c r="G16" i="2"/>
  <c r="G16" i="20" s="1"/>
  <c r="G16" i="14" s="1"/>
  <c r="G16" i="15" s="1"/>
  <c r="G16" i="16" s="1"/>
  <c r="G16" i="17" s="1"/>
  <c r="G16" i="18" s="1"/>
  <c r="G16" i="19" s="1"/>
  <c r="G15" i="2"/>
  <c r="G15" i="20" s="1"/>
  <c r="G15" i="14" s="1"/>
  <c r="G15" i="15" s="1"/>
  <c r="G15" i="16" s="1"/>
  <c r="G15" i="17" s="1"/>
  <c r="G15" i="18" s="1"/>
  <c r="G15" i="19" s="1"/>
  <c r="J18" i="2"/>
  <c r="J17" i="2"/>
  <c r="J16" i="2"/>
  <c r="J15" i="2"/>
  <c r="J11" i="2"/>
  <c r="J10" i="2"/>
  <c r="J9" i="2"/>
  <c r="J8" i="2"/>
  <c r="J7" i="2"/>
  <c r="J6" i="2"/>
  <c r="J5" i="2"/>
  <c r="H17" i="2"/>
  <c r="H16" i="2"/>
  <c r="H15" i="2"/>
  <c r="H14" i="2"/>
  <c r="H11" i="2"/>
  <c r="H9" i="2"/>
  <c r="H8" i="2"/>
  <c r="H7" i="2"/>
  <c r="H6" i="2"/>
  <c r="H5" i="2"/>
  <c r="C46" i="17" l="1"/>
  <c r="F46" i="16"/>
  <c r="F47" i="16" s="1"/>
  <c r="C47" i="16"/>
  <c r="E47" i="18"/>
  <c r="E44" i="19"/>
  <c r="E47" i="19" s="1"/>
  <c r="D44" i="19"/>
  <c r="D47" i="19" s="1"/>
  <c r="D47" i="18"/>
  <c r="C44" i="19"/>
  <c r="F44" i="18"/>
  <c r="B44" i="19"/>
  <c r="B47" i="18"/>
  <c r="D36" i="19"/>
  <c r="D39" i="19" s="1"/>
  <c r="D39" i="18"/>
  <c r="F36" i="18"/>
  <c r="F39" i="18" s="1"/>
  <c r="B36" i="19"/>
  <c r="B39" i="18"/>
  <c r="J21" i="16"/>
  <c r="K21" i="15"/>
  <c r="K31" i="15" s="1"/>
  <c r="J31" i="15"/>
  <c r="L31" i="15" s="1"/>
  <c r="J18" i="20"/>
  <c r="K18" i="20" s="1"/>
  <c r="J15" i="20"/>
  <c r="K15" i="20" s="1"/>
  <c r="G17" i="14"/>
  <c r="J17" i="14" s="1"/>
  <c r="K17" i="14" s="1"/>
  <c r="J16" i="20"/>
  <c r="K16" i="20" s="1"/>
  <c r="D14" i="15"/>
  <c r="D19" i="14"/>
  <c r="D18" i="15"/>
  <c r="J18" i="14"/>
  <c r="K18" i="14" s="1"/>
  <c r="J16" i="14"/>
  <c r="K16" i="14" s="1"/>
  <c r="D16" i="15"/>
  <c r="D17" i="15"/>
  <c r="D15" i="15"/>
  <c r="J15" i="14"/>
  <c r="K15" i="14" s="1"/>
  <c r="K28" i="17"/>
  <c r="H28" i="18"/>
  <c r="H23" i="19"/>
  <c r="K23" i="19" s="1"/>
  <c r="K23" i="18"/>
  <c r="H21" i="19"/>
  <c r="H26" i="18"/>
  <c r="K26" i="17"/>
  <c r="K25" i="16"/>
  <c r="H25" i="17"/>
  <c r="H31" i="16"/>
  <c r="E14" i="19"/>
  <c r="E19" i="19" s="1"/>
  <c r="E19" i="18"/>
  <c r="B14" i="19"/>
  <c r="H14" i="18"/>
  <c r="H19" i="16"/>
  <c r="B17" i="19"/>
  <c r="H17" i="19" s="1"/>
  <c r="H17" i="18"/>
  <c r="H32" i="15"/>
  <c r="B18" i="19"/>
  <c r="H18" i="19" s="1"/>
  <c r="H18" i="18"/>
  <c r="B16" i="18"/>
  <c r="H16" i="17"/>
  <c r="H8" i="18"/>
  <c r="B8" i="19"/>
  <c r="H8" i="19" s="1"/>
  <c r="B11" i="18"/>
  <c r="B12" i="18" s="1"/>
  <c r="H11" i="17"/>
  <c r="B10" i="19"/>
  <c r="H10" i="19" s="1"/>
  <c r="H10" i="18"/>
  <c r="H12" i="16"/>
  <c r="H5" i="19"/>
  <c r="K15" i="2"/>
  <c r="K17" i="2"/>
  <c r="K16" i="2"/>
  <c r="K18" i="2"/>
  <c r="K8" i="2"/>
  <c r="K6" i="2"/>
  <c r="I19" i="2"/>
  <c r="J14" i="2"/>
  <c r="K7" i="2"/>
  <c r="K11" i="2"/>
  <c r="J12" i="2"/>
  <c r="I12" i="2"/>
  <c r="K9" i="2"/>
  <c r="H19" i="2"/>
  <c r="K10" i="2"/>
  <c r="H12" i="2"/>
  <c r="K5" i="2"/>
  <c r="C46" i="18" l="1"/>
  <c r="F46" i="17"/>
  <c r="F47" i="17" s="1"/>
  <c r="C47" i="17"/>
  <c r="F44" i="19"/>
  <c r="B47" i="19"/>
  <c r="F36" i="19"/>
  <c r="F39" i="19" s="1"/>
  <c r="B39" i="19"/>
  <c r="J31" i="16"/>
  <c r="L31" i="16" s="1"/>
  <c r="J21" i="17"/>
  <c r="K21" i="16"/>
  <c r="K31" i="16" s="1"/>
  <c r="G17" i="15"/>
  <c r="G17" i="16" s="1"/>
  <c r="G17" i="17" s="1"/>
  <c r="G17" i="18" s="1"/>
  <c r="G17" i="19" s="1"/>
  <c r="J18" i="15"/>
  <c r="K18" i="15" s="1"/>
  <c r="D18" i="16"/>
  <c r="D17" i="16"/>
  <c r="D14" i="16"/>
  <c r="D19" i="15"/>
  <c r="J15" i="15"/>
  <c r="K15" i="15" s="1"/>
  <c r="D15" i="16"/>
  <c r="D16" i="16"/>
  <c r="J16" i="15"/>
  <c r="K16" i="15" s="1"/>
  <c r="H26" i="19"/>
  <c r="K26" i="19" s="1"/>
  <c r="K26" i="18"/>
  <c r="H25" i="18"/>
  <c r="K25" i="17"/>
  <c r="H31" i="17"/>
  <c r="H32" i="16"/>
  <c r="K28" i="18"/>
  <c r="H28" i="19"/>
  <c r="K28" i="19" s="1"/>
  <c r="B16" i="19"/>
  <c r="H16" i="19" s="1"/>
  <c r="H16" i="18"/>
  <c r="H19" i="18" s="1"/>
  <c r="H19" i="17"/>
  <c r="B19" i="18"/>
  <c r="H14" i="19"/>
  <c r="H12" i="17"/>
  <c r="B11" i="19"/>
  <c r="H11" i="19" s="1"/>
  <c r="H12" i="19" s="1"/>
  <c r="H11" i="18"/>
  <c r="L12" i="2"/>
  <c r="J19" i="2"/>
  <c r="L19" i="2" s="1"/>
  <c r="K14" i="2"/>
  <c r="K19" i="2" s="1"/>
  <c r="K12" i="2"/>
  <c r="C46" i="19" l="1"/>
  <c r="F46" i="18"/>
  <c r="F47" i="18" s="1"/>
  <c r="C47" i="18"/>
  <c r="B19" i="19"/>
  <c r="J17" i="15"/>
  <c r="K17" i="15" s="1"/>
  <c r="J31" i="17"/>
  <c r="L31" i="17" s="1"/>
  <c r="J21" i="18"/>
  <c r="K21" i="17"/>
  <c r="K31" i="17" s="1"/>
  <c r="D14" i="17"/>
  <c r="D19" i="16"/>
  <c r="D17" i="17"/>
  <c r="J17" i="16"/>
  <c r="K17" i="16" s="1"/>
  <c r="D16" i="17"/>
  <c r="J16" i="16"/>
  <c r="K16" i="16" s="1"/>
  <c r="D18" i="17"/>
  <c r="J18" i="16"/>
  <c r="K18" i="16" s="1"/>
  <c r="J15" i="16"/>
  <c r="K15" i="16" s="1"/>
  <c r="D15" i="17"/>
  <c r="K25" i="18"/>
  <c r="H25" i="19"/>
  <c r="H31" i="18"/>
  <c r="H19" i="19"/>
  <c r="H32" i="17"/>
  <c r="H12" i="18"/>
  <c r="B12" i="19"/>
  <c r="K29" i="2"/>
  <c r="K22" i="2"/>
  <c r="K30" i="2"/>
  <c r="H31" i="2"/>
  <c r="H32" i="2" s="1"/>
  <c r="K23" i="2"/>
  <c r="K25" i="2"/>
  <c r="K26" i="2"/>
  <c r="K27" i="2"/>
  <c r="K28" i="2"/>
  <c r="K24" i="2"/>
  <c r="F46" i="19" l="1"/>
  <c r="F47" i="19" s="1"/>
  <c r="C47" i="19"/>
  <c r="H32" i="18"/>
  <c r="J21" i="19"/>
  <c r="J31" i="18"/>
  <c r="L31" i="18" s="1"/>
  <c r="K21" i="18"/>
  <c r="K31" i="18" s="1"/>
  <c r="J16" i="17"/>
  <c r="K16" i="17" s="1"/>
  <c r="D16" i="18"/>
  <c r="J17" i="17"/>
  <c r="K17" i="17" s="1"/>
  <c r="D17" i="18"/>
  <c r="D15" i="18"/>
  <c r="J15" i="17"/>
  <c r="K15" i="17" s="1"/>
  <c r="D18" i="18"/>
  <c r="J18" i="17"/>
  <c r="K18" i="17" s="1"/>
  <c r="D14" i="18"/>
  <c r="D19" i="17"/>
  <c r="K25" i="19"/>
  <c r="H31" i="19"/>
  <c r="H32" i="19" s="1"/>
  <c r="G10" i="2"/>
  <c r="G10" i="20" s="1"/>
  <c r="G10" i="14" s="1"/>
  <c r="G10" i="15" s="1"/>
  <c r="G10" i="16" s="1"/>
  <c r="G10" i="17" s="1"/>
  <c r="G10" i="18" s="1"/>
  <c r="G10" i="19" s="1"/>
  <c r="D10" i="2"/>
  <c r="D10" i="20" s="1"/>
  <c r="J31" i="19" l="1"/>
  <c r="L31" i="19" s="1"/>
  <c r="K21" i="19"/>
  <c r="K31" i="19" s="1"/>
  <c r="J16" i="18"/>
  <c r="K16" i="18" s="1"/>
  <c r="D16" i="19"/>
  <c r="J16" i="19" s="1"/>
  <c r="K16" i="19" s="1"/>
  <c r="D18" i="19"/>
  <c r="J18" i="19" s="1"/>
  <c r="K18" i="19" s="1"/>
  <c r="J18" i="18"/>
  <c r="K18" i="18" s="1"/>
  <c r="D15" i="19"/>
  <c r="J15" i="19" s="1"/>
  <c r="K15" i="19" s="1"/>
  <c r="J15" i="18"/>
  <c r="K15" i="18" s="1"/>
  <c r="J17" i="18"/>
  <c r="K17" i="18" s="1"/>
  <c r="D17" i="19"/>
  <c r="J17" i="19" s="1"/>
  <c r="K17" i="19" s="1"/>
  <c r="D14" i="19"/>
  <c r="D19" i="18"/>
  <c r="J10" i="20"/>
  <c r="K10" i="20" s="1"/>
  <c r="D10" i="14"/>
  <c r="E39" i="2"/>
  <c r="D39" i="2"/>
  <c r="C39" i="2"/>
  <c r="B39" i="2"/>
  <c r="F39" i="2"/>
  <c r="K31" i="2"/>
  <c r="K32" i="2" s="1"/>
  <c r="G14" i="2"/>
  <c r="G14" i="20" s="1"/>
  <c r="G11" i="2"/>
  <c r="G11" i="20" s="1"/>
  <c r="G11" i="14" s="1"/>
  <c r="G11" i="15" s="1"/>
  <c r="G11" i="16" s="1"/>
  <c r="G11" i="17" s="1"/>
  <c r="G11" i="18" s="1"/>
  <c r="G11" i="19" s="1"/>
  <c r="G9" i="2"/>
  <c r="G9" i="20" s="1"/>
  <c r="G9" i="14" s="1"/>
  <c r="G9" i="15" s="1"/>
  <c r="G9" i="16" s="1"/>
  <c r="G9" i="17" s="1"/>
  <c r="G9" i="18" s="1"/>
  <c r="G9" i="19" s="1"/>
  <c r="G8" i="2"/>
  <c r="G8" i="20" s="1"/>
  <c r="G8" i="14" s="1"/>
  <c r="G8" i="15" s="1"/>
  <c r="G8" i="16" s="1"/>
  <c r="G8" i="17" s="1"/>
  <c r="G8" i="18" s="1"/>
  <c r="G8" i="19" s="1"/>
  <c r="G7" i="2"/>
  <c r="G7" i="20" s="1"/>
  <c r="G7" i="14" s="1"/>
  <c r="G7" i="15" s="1"/>
  <c r="G7" i="16" s="1"/>
  <c r="G7" i="17" s="1"/>
  <c r="G7" i="18" s="1"/>
  <c r="G7" i="19" s="1"/>
  <c r="G6" i="2"/>
  <c r="G6" i="20" s="1"/>
  <c r="G6" i="14" s="1"/>
  <c r="D11" i="2"/>
  <c r="D11" i="20" s="1"/>
  <c r="D11" i="14" s="1"/>
  <c r="D9" i="2"/>
  <c r="D9" i="20" s="1"/>
  <c r="D8" i="2"/>
  <c r="D8" i="20" s="1"/>
  <c r="D7" i="2"/>
  <c r="D7" i="20" s="1"/>
  <c r="D6" i="2"/>
  <c r="D6" i="20" s="1"/>
  <c r="D5" i="2"/>
  <c r="D5" i="20" s="1"/>
  <c r="G14" i="14" l="1"/>
  <c r="J14" i="20"/>
  <c r="G19" i="20"/>
  <c r="D19" i="19"/>
  <c r="J9" i="20"/>
  <c r="K9" i="20" s="1"/>
  <c r="D9" i="14"/>
  <c r="D10" i="15"/>
  <c r="J10" i="14"/>
  <c r="K10" i="14" s="1"/>
  <c r="J8" i="20"/>
  <c r="K8" i="20" s="1"/>
  <c r="D8" i="14"/>
  <c r="D11" i="15"/>
  <c r="J11" i="14"/>
  <c r="K11" i="14" s="1"/>
  <c r="D7" i="14"/>
  <c r="J7" i="20"/>
  <c r="K7" i="20" s="1"/>
  <c r="G6" i="15"/>
  <c r="G12" i="14"/>
  <c r="D6" i="14"/>
  <c r="J6" i="20"/>
  <c r="K6" i="20" s="1"/>
  <c r="D12" i="20"/>
  <c r="D5" i="14"/>
  <c r="J5" i="20"/>
  <c r="K5" i="20" s="1"/>
  <c r="J11" i="20"/>
  <c r="G12" i="20"/>
  <c r="I31" i="2"/>
  <c r="I32" i="2" s="1"/>
  <c r="F19" i="2"/>
  <c r="C19" i="2"/>
  <c r="F12" i="2"/>
  <c r="C12" i="2"/>
  <c r="K14" i="20" l="1"/>
  <c r="K19" i="20" s="1"/>
  <c r="J19" i="20"/>
  <c r="L19" i="20" s="1"/>
  <c r="G14" i="15"/>
  <c r="J14" i="14"/>
  <c r="G19" i="14"/>
  <c r="D7" i="15"/>
  <c r="J7" i="14"/>
  <c r="K7" i="14" s="1"/>
  <c r="D8" i="15"/>
  <c r="J8" i="14"/>
  <c r="K8" i="14" s="1"/>
  <c r="D11" i="16"/>
  <c r="J11" i="15"/>
  <c r="K11" i="15" s="1"/>
  <c r="J10" i="15"/>
  <c r="K10" i="15" s="1"/>
  <c r="D10" i="16"/>
  <c r="J9" i="14"/>
  <c r="K9" i="14" s="1"/>
  <c r="D9" i="15"/>
  <c r="G6" i="16"/>
  <c r="G12" i="15"/>
  <c r="J6" i="14"/>
  <c r="K6" i="14" s="1"/>
  <c r="D6" i="15"/>
  <c r="D5" i="15"/>
  <c r="D12" i="14"/>
  <c r="J5" i="14"/>
  <c r="J12" i="20"/>
  <c r="K11" i="20"/>
  <c r="K12" i="20" s="1"/>
  <c r="B19" i="2"/>
  <c r="E19" i="2"/>
  <c r="E12" i="2"/>
  <c r="B12" i="2"/>
  <c r="K32" i="20" l="1"/>
  <c r="J19" i="14"/>
  <c r="L19" i="14" s="1"/>
  <c r="K14" i="14"/>
  <c r="K19" i="14" s="1"/>
  <c r="G19" i="15"/>
  <c r="G14" i="16"/>
  <c r="J14" i="15"/>
  <c r="D10" i="17"/>
  <c r="J10" i="16"/>
  <c r="K10" i="16" s="1"/>
  <c r="D8" i="16"/>
  <c r="J8" i="15"/>
  <c r="K8" i="15" s="1"/>
  <c r="J9" i="15"/>
  <c r="K9" i="15" s="1"/>
  <c r="D9" i="16"/>
  <c r="D11" i="17"/>
  <c r="J11" i="16"/>
  <c r="K11" i="16" s="1"/>
  <c r="D7" i="16"/>
  <c r="J7" i="15"/>
  <c r="K7" i="15" s="1"/>
  <c r="G6" i="17"/>
  <c r="G12" i="16"/>
  <c r="D6" i="16"/>
  <c r="J6" i="15"/>
  <c r="K6" i="15" s="1"/>
  <c r="K5" i="14"/>
  <c r="K12" i="14" s="1"/>
  <c r="K32" i="14" s="1"/>
  <c r="J12" i="14"/>
  <c r="J5" i="15"/>
  <c r="D5" i="16"/>
  <c r="D12" i="15"/>
  <c r="J32" i="20"/>
  <c r="L32" i="20" s="1"/>
  <c r="L12" i="20"/>
  <c r="G19" i="2"/>
  <c r="J31" i="2"/>
  <c r="J32" i="2" s="1"/>
  <c r="L32" i="2" s="1"/>
  <c r="G12" i="2"/>
  <c r="D12" i="2"/>
  <c r="K14" i="15" l="1"/>
  <c r="K19" i="15" s="1"/>
  <c r="J19" i="15"/>
  <c r="L19" i="15" s="1"/>
  <c r="G19" i="16"/>
  <c r="G14" i="17"/>
  <c r="J14" i="16"/>
  <c r="J9" i="16"/>
  <c r="K9" i="16" s="1"/>
  <c r="D9" i="17"/>
  <c r="J8" i="16"/>
  <c r="K8" i="16" s="1"/>
  <c r="D8" i="17"/>
  <c r="D11" i="18"/>
  <c r="J11" i="17"/>
  <c r="K11" i="17" s="1"/>
  <c r="J7" i="16"/>
  <c r="K7" i="16" s="1"/>
  <c r="D7" i="17"/>
  <c r="J10" i="17"/>
  <c r="K10" i="17" s="1"/>
  <c r="D10" i="18"/>
  <c r="G6" i="18"/>
  <c r="G12" i="17"/>
  <c r="D6" i="17"/>
  <c r="J6" i="16"/>
  <c r="K6" i="16" s="1"/>
  <c r="D12" i="16"/>
  <c r="D5" i="17"/>
  <c r="J5" i="16"/>
  <c r="J32" i="14"/>
  <c r="L32" i="14" s="1"/>
  <c r="L12" i="14"/>
  <c r="J12" i="15"/>
  <c r="K5" i="15"/>
  <c r="K12" i="15" s="1"/>
  <c r="L31" i="2"/>
  <c r="D19" i="2"/>
  <c r="K32" i="15" l="1"/>
  <c r="J19" i="16"/>
  <c r="L19" i="16" s="1"/>
  <c r="K14" i="16"/>
  <c r="K19" i="16" s="1"/>
  <c r="G19" i="17"/>
  <c r="G14" i="18"/>
  <c r="J14" i="17"/>
  <c r="J8" i="17"/>
  <c r="K8" i="17" s="1"/>
  <c r="D8" i="18"/>
  <c r="D9" i="18"/>
  <c r="J9" i="17"/>
  <c r="K9" i="17" s="1"/>
  <c r="D7" i="18"/>
  <c r="J7" i="17"/>
  <c r="K7" i="17" s="1"/>
  <c r="D11" i="19"/>
  <c r="J11" i="19" s="1"/>
  <c r="K11" i="19" s="1"/>
  <c r="J11" i="18"/>
  <c r="K11" i="18" s="1"/>
  <c r="J10" i="18"/>
  <c r="K10" i="18" s="1"/>
  <c r="D10" i="19"/>
  <c r="J10" i="19" s="1"/>
  <c r="K10" i="19" s="1"/>
  <c r="G12" i="18"/>
  <c r="G6" i="19"/>
  <c r="G12" i="19" s="1"/>
  <c r="J6" i="17"/>
  <c r="K6" i="17" s="1"/>
  <c r="D6" i="18"/>
  <c r="K5" i="16"/>
  <c r="K12" i="16" s="1"/>
  <c r="J12" i="16"/>
  <c r="J32" i="15"/>
  <c r="L32" i="15" s="1"/>
  <c r="L12" i="15"/>
  <c r="D5" i="18"/>
  <c r="D12" i="17"/>
  <c r="J5" i="17"/>
  <c r="K32" i="16" l="1"/>
  <c r="J19" i="17"/>
  <c r="L19" i="17" s="1"/>
  <c r="K14" i="17"/>
  <c r="K19" i="17" s="1"/>
  <c r="G19" i="18"/>
  <c r="G14" i="19"/>
  <c r="J14" i="18"/>
  <c r="J7" i="18"/>
  <c r="K7" i="18" s="1"/>
  <c r="D7" i="19"/>
  <c r="J7" i="19" s="1"/>
  <c r="K7" i="19" s="1"/>
  <c r="D8" i="19"/>
  <c r="J8" i="19" s="1"/>
  <c r="K8" i="19" s="1"/>
  <c r="J8" i="18"/>
  <c r="K8" i="18" s="1"/>
  <c r="D9" i="19"/>
  <c r="J9" i="19" s="1"/>
  <c r="K9" i="19" s="1"/>
  <c r="J9" i="18"/>
  <c r="K9" i="18" s="1"/>
  <c r="D6" i="19"/>
  <c r="J6" i="19" s="1"/>
  <c r="K6" i="19" s="1"/>
  <c r="J6" i="18"/>
  <c r="K6" i="18" s="1"/>
  <c r="J12" i="17"/>
  <c r="K5" i="17"/>
  <c r="K12" i="17" s="1"/>
  <c r="D12" i="18"/>
  <c r="J5" i="18"/>
  <c r="D5" i="19"/>
  <c r="L12" i="16"/>
  <c r="J32" i="16"/>
  <c r="L32" i="16" s="1"/>
  <c r="K32" i="17" l="1"/>
  <c r="K14" i="18"/>
  <c r="K19" i="18" s="1"/>
  <c r="J19" i="18"/>
  <c r="L19" i="18" s="1"/>
  <c r="G19" i="19"/>
  <c r="J14" i="19"/>
  <c r="J12" i="18"/>
  <c r="K5" i="18"/>
  <c r="K12" i="18" s="1"/>
  <c r="J5" i="19"/>
  <c r="D12" i="19"/>
  <c r="J32" i="17"/>
  <c r="L32" i="17" s="1"/>
  <c r="L12" i="17"/>
  <c r="K32" i="18" l="1"/>
  <c r="J19" i="19"/>
  <c r="L19" i="19" s="1"/>
  <c r="K14" i="19"/>
  <c r="K19" i="19" s="1"/>
  <c r="K5" i="19"/>
  <c r="K12" i="19" s="1"/>
  <c r="J12" i="19"/>
  <c r="J32" i="18"/>
  <c r="L32" i="18" s="1"/>
  <c r="L12" i="18"/>
  <c r="K32" i="19" l="1"/>
  <c r="J32" i="19"/>
  <c r="L32" i="19" s="1"/>
  <c r="L12" i="19"/>
</calcChain>
</file>

<file path=xl/sharedStrings.xml><?xml version="1.0" encoding="utf-8"?>
<sst xmlns="http://schemas.openxmlformats.org/spreadsheetml/2006/main" count="629" uniqueCount="80">
  <si>
    <t>Total Expended this Quarter</t>
  </si>
  <si>
    <t>Total Expended to Date</t>
  </si>
  <si>
    <t>Prevention</t>
  </si>
  <si>
    <t>Cost Category</t>
  </si>
  <si>
    <t>Subtotal Administration</t>
  </si>
  <si>
    <t xml:space="preserve">Biennial             Budget      </t>
  </si>
  <si>
    <t>Combined Total Biennial Budget</t>
  </si>
  <si>
    <t>Goal</t>
  </si>
  <si>
    <t>Percentage</t>
  </si>
  <si>
    <t xml:space="preserve"> </t>
  </si>
  <si>
    <t>DIRECT ASSISTANCE</t>
  </si>
  <si>
    <t>SUPPORTIVE SERVICES</t>
  </si>
  <si>
    <t>Remaining Balance</t>
  </si>
  <si>
    <t>New Households this Quarter</t>
  </si>
  <si>
    <t>Reporting Period</t>
  </si>
  <si>
    <t>Due Date</t>
  </si>
  <si>
    <t>Quarter</t>
  </si>
  <si>
    <t>Total Expended 
To Date</t>
  </si>
  <si>
    <t>Rapid Rehousing</t>
  </si>
  <si>
    <t>Households Served to Date</t>
  </si>
  <si>
    <t>Report dates may be subject to change. Grantees will receive email notification</t>
  </si>
  <si>
    <t xml:space="preserve">Grantee: </t>
  </si>
  <si>
    <t>Training</t>
  </si>
  <si>
    <t>Mileage</t>
  </si>
  <si>
    <t xml:space="preserve"> Subtotal  Supportive Services</t>
  </si>
  <si>
    <t>Subtotal Direct Assistance</t>
  </si>
  <si>
    <t>Travel</t>
  </si>
  <si>
    <t>ADMINISTRATION</t>
  </si>
  <si>
    <t>Budget</t>
  </si>
  <si>
    <t>Expended to Date</t>
  </si>
  <si>
    <t>Balance</t>
  </si>
  <si>
    <t>Expended this Quarter</t>
  </si>
  <si>
    <t>% Expended</t>
  </si>
  <si>
    <t>10/1/23 - 12/31/23</t>
  </si>
  <si>
    <t>1/1/24   -   3/31/24</t>
  </si>
  <si>
    <t>7/1/24   -   9/30/24</t>
  </si>
  <si>
    <t>10/1/24 - 12/31/24</t>
  </si>
  <si>
    <t>1/1/25   -   3/31/25</t>
  </si>
  <si>
    <t>4/1/25   -   6/30/25</t>
  </si>
  <si>
    <t>7/1/25   -   9/30/25</t>
  </si>
  <si>
    <t>Office space/utilities</t>
  </si>
  <si>
    <t>Phone, computer, internet</t>
  </si>
  <si>
    <t>Supplies, copies, postage</t>
  </si>
  <si>
    <t>HMIS license</t>
  </si>
  <si>
    <t>Mortgage payment assistance</t>
  </si>
  <si>
    <t>Rental deposit assistance</t>
  </si>
  <si>
    <t>Utility payment assistance</t>
  </si>
  <si>
    <t>Transportation assistance, vital documents, moving assistance, furniture, household supplies, work clothing</t>
  </si>
  <si>
    <t>ADMINISTRATION (enter combined totals only)</t>
  </si>
  <si>
    <t xml:space="preserve">COMBINED TOTALS </t>
  </si>
  <si>
    <t>Salaries/wages/fringe benefits</t>
  </si>
  <si>
    <t>Audit, insurance, accounting</t>
  </si>
  <si>
    <t>Human resources, information technology, communications</t>
  </si>
  <si>
    <r>
      <t xml:space="preserve">If, during the biennium you modify your budget, </t>
    </r>
    <r>
      <rPr>
        <b/>
        <sz val="12"/>
        <color theme="1"/>
        <rFont val="Calibri"/>
        <family val="2"/>
        <scheme val="minor"/>
      </rPr>
      <t>DO NOT</t>
    </r>
    <r>
      <rPr>
        <sz val="12"/>
        <color theme="1"/>
        <rFont val="Calibri"/>
        <family val="2"/>
        <scheme val="minor"/>
      </rPr>
      <t xml:space="preserve"> modify this template; however, do keep Minnesota Housing informed of any budget modifications that were approved by your advisory committee. </t>
    </r>
  </si>
  <si>
    <t>Note that Administration expenses do not need to be broken down by activity. Enter the combined totals only in Column I (rows 21 - 30).</t>
  </si>
  <si>
    <t>Coordinated Entry</t>
  </si>
  <si>
    <t>Street Outreach</t>
  </si>
  <si>
    <t>TOTAL</t>
  </si>
  <si>
    <t>Households Served - Entered into HMIS</t>
  </si>
  <si>
    <t>Households Served - Not Entered into HMIS</t>
  </si>
  <si>
    <t>Complete the following table for households that ARE entered into HMIS</t>
  </si>
  <si>
    <t>Complete the following table for households that are NOT entered into HMIS</t>
  </si>
  <si>
    <t>Comments (optional):</t>
  </si>
  <si>
    <t xml:space="preserve">Comments (optional): </t>
  </si>
  <si>
    <t xml:space="preserve">II.   Enter your Biennial Budget and Output Goals </t>
  </si>
  <si>
    <r>
      <rPr>
        <b/>
        <sz val="12"/>
        <color theme="1"/>
        <rFont val="Calibri"/>
        <family val="2"/>
        <scheme val="minor"/>
      </rPr>
      <t>Questions?</t>
    </r>
    <r>
      <rPr>
        <sz val="12"/>
        <color theme="1"/>
        <rFont val="Calibri"/>
        <family val="2"/>
        <scheme val="minor"/>
      </rPr>
      <t xml:space="preserve"> Contact Nancy Urbanski at nancy.urbanski@state.mn.us or 612.618.6319.</t>
    </r>
  </si>
  <si>
    <t>III.  Complete the Quarterly Expenditures and Outputs Report</t>
  </si>
  <si>
    <r>
      <rPr>
        <b/>
        <sz val="12"/>
        <color theme="1"/>
        <rFont val="Calibri"/>
        <family val="2"/>
        <scheme val="minor"/>
      </rPr>
      <t xml:space="preserve">Step 1 - Enter Expenditures: </t>
    </r>
    <r>
      <rPr>
        <sz val="12"/>
        <color theme="1"/>
        <rFont val="Calibri"/>
        <family val="2"/>
        <scheme val="minor"/>
      </rPr>
      <t xml:space="preserve">Each quarter, enter the total "Expended this Quarter" amounts in each cost category: Direct Assistance, Supportive Services, and Administration, and by expense line item. </t>
    </r>
  </si>
  <si>
    <r>
      <rPr>
        <b/>
        <sz val="12"/>
        <color theme="1"/>
        <rFont val="Calibri"/>
        <family val="2"/>
        <scheme val="minor"/>
      </rPr>
      <t>Step 2 - Enter Households Served:</t>
    </r>
    <r>
      <rPr>
        <sz val="12"/>
        <color theme="1"/>
        <rFont val="Calibri"/>
        <family val="2"/>
        <scheme val="minor"/>
      </rPr>
      <t xml:space="preserve"> Each reporting period, enter the "New Households this Quarter" (row 37 for households entered into HMIS and row 45 for households not entered into HMIS). The "Households Served to Date" will auto calculate.</t>
    </r>
  </si>
  <si>
    <r>
      <t xml:space="preserve">Step 3 - Enter Comments (Optional): </t>
    </r>
    <r>
      <rPr>
        <sz val="12"/>
        <color theme="1"/>
        <rFont val="Calibri"/>
        <family val="2"/>
        <scheme val="minor"/>
      </rPr>
      <t xml:space="preserve">On each worksheet, you have the option of providing comments. Feel free to add comments that will provide additional clarity to your reported expenditures or outputs, or updates since the previous reporting period.   </t>
    </r>
  </si>
  <si>
    <t>Refer to Exhibit D of the Grant Contract Agreement, "FHPAP Reporting Timeline," for the quarterly Expenditures and Outputs report due dates, or to the "Reporting Due Dates" tab at the end of this workbook.</t>
  </si>
  <si>
    <t>I.     Enter the grantee name on each worksheet (row 1)</t>
  </si>
  <si>
    <r>
      <rPr>
        <b/>
        <sz val="12"/>
        <color theme="1"/>
        <rFont val="Calibri"/>
        <family val="2"/>
        <scheme val="minor"/>
      </rPr>
      <t xml:space="preserve">Step 2 - Enter your Households Served goals on the Quarter 1 (10.1.23 - 12.31.23) worksheet: </t>
    </r>
    <r>
      <rPr>
        <sz val="12"/>
        <color theme="1"/>
        <rFont val="Calibri"/>
        <family val="2"/>
        <scheme val="minor"/>
      </rPr>
      <t xml:space="preserve">There are two tables in which to enter the Households Served goals. The first table is for households that will be entered into HMIS and the second is for households not entered into HMIS, which is most commonly used by domestic violence providers (this table may not be utilized by all grantees). In Quarter 1, enter the Households Served goal for the biennium by activity, for example, Prevention and Rapid Rehousing.  
</t>
    </r>
    <r>
      <rPr>
        <b/>
        <sz val="12"/>
        <color theme="1"/>
        <rFont val="Calibri"/>
        <family val="2"/>
        <scheme val="minor"/>
      </rPr>
      <t xml:space="preserve">PLEASE NOTE: </t>
    </r>
    <r>
      <rPr>
        <sz val="12"/>
        <color theme="1"/>
        <rFont val="Calibri"/>
        <family val="2"/>
        <scheme val="minor"/>
      </rPr>
      <t>Households Served goals need to be entered one time only - on the Quarter 1 (10.1.23 - 12.31.23) worksheet; your goal totals will automatically feed into subsequent worksheets.</t>
    </r>
  </si>
  <si>
    <r>
      <rPr>
        <b/>
        <sz val="12"/>
        <color theme="1"/>
        <rFont val="Calibri"/>
        <family val="2"/>
        <scheme val="minor"/>
      </rPr>
      <t>Step 1</t>
    </r>
    <r>
      <rPr>
        <sz val="12"/>
        <color theme="1"/>
        <rFont val="Calibri"/>
        <family val="2"/>
        <scheme val="minor"/>
      </rPr>
      <t xml:space="preserve"> - </t>
    </r>
    <r>
      <rPr>
        <b/>
        <sz val="12"/>
        <color theme="1"/>
        <rFont val="Calibri"/>
        <family val="2"/>
        <scheme val="minor"/>
      </rPr>
      <t>Enter your total budget for the grant term on the Quarter 1 (10.1.23 - 12.31.23) worksheet:</t>
    </r>
    <r>
      <rPr>
        <sz val="12"/>
        <color theme="1"/>
        <rFont val="Calibri"/>
        <family val="2"/>
        <scheme val="minor"/>
      </rPr>
      <t xml:space="preserve"> For Direct Assistance and Supportive Services, enter the  budget amounts for each category, for example, Prevention, and Rapid Rehousing, and also by expense line item, for example, under Supportive Services, "Salaries/wages/fringe benefits." Note that Administration budget amounts are entered as a combined total only in Column H (rows 21 through 30) and are not broken down by activity. 
</t>
    </r>
    <r>
      <rPr>
        <b/>
        <sz val="12"/>
        <color theme="1"/>
        <rFont val="Calibri"/>
        <family val="2"/>
        <scheme val="minor"/>
      </rPr>
      <t xml:space="preserve">PLEASE NOTE: </t>
    </r>
    <r>
      <rPr>
        <sz val="12"/>
        <color theme="1"/>
        <rFont val="Calibri"/>
        <family val="2"/>
        <scheme val="minor"/>
      </rPr>
      <t xml:space="preserve">Budget information needs to be entered one time only - on the Quarter 1 (10.1.23 - 12.31.23) worksheet; your totals will automatically feed into subsequent worksheets.                                                                                                                                                                                                                                                                                                                                     </t>
    </r>
  </si>
  <si>
    <t xml:space="preserve">Participant stipends  </t>
  </si>
  <si>
    <t>TOTAL BUDGET AND EXPENDITURES</t>
  </si>
  <si>
    <t>Rental payment assistance, including late fees and rental application fees</t>
  </si>
  <si>
    <t>4/1/24   -   6/30/24</t>
  </si>
  <si>
    <t>of any change in the Expenditures and Outputs Report due dates.</t>
  </si>
  <si>
    <t>Expenditures and Outputs Report - Due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</si>
</sst>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2"/>
      <color rgb="FF000000"/>
      <name val="Calibri"/>
      <family val="2"/>
    </font>
    <font>
      <b/>
      <sz val="14"/>
      <color theme="1"/>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u/>
      <sz val="12"/>
      <color theme="1"/>
      <name val="Calibri"/>
      <family val="2"/>
      <scheme val="minor"/>
    </font>
    <font>
      <b/>
      <sz val="11"/>
      <color rgb="FF000000"/>
      <name val="Calibri"/>
      <family val="2"/>
    </font>
  </fonts>
  <fills count="1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lightGray">
        <bgColor theme="0"/>
      </patternFill>
    </fill>
  </fills>
  <borders count="5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ck">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auto="1"/>
      </right>
      <top style="thin">
        <color indexed="64"/>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auto="1"/>
      </right>
      <top style="thin">
        <color indexed="64"/>
      </top>
      <bottom style="thin">
        <color indexed="64"/>
      </bottom>
      <diagonal/>
    </border>
    <border>
      <left/>
      <right/>
      <top style="medium">
        <color indexed="64"/>
      </top>
      <bottom style="thin">
        <color indexed="64"/>
      </bottom>
      <diagonal/>
    </border>
    <border>
      <left style="medium">
        <color indexed="64"/>
      </left>
      <right style="medium">
        <color auto="1"/>
      </right>
      <top style="thin">
        <color indexed="64"/>
      </top>
      <bottom/>
      <diagonal/>
    </border>
    <border>
      <left style="thin">
        <color indexed="64"/>
      </left>
      <right style="thin">
        <color indexed="64"/>
      </right>
      <top/>
      <bottom style="thick">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bottom style="thick">
        <color indexed="64"/>
      </bottom>
      <diagonal/>
    </border>
    <border>
      <left/>
      <right/>
      <top/>
      <bottom style="thick">
        <color indexed="64"/>
      </bottom>
      <diagonal/>
    </border>
    <border>
      <left/>
      <right style="thick">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1">
    <xf numFmtId="0" fontId="0" fillId="0" borderId="0" xfId="0"/>
    <xf numFmtId="44" fontId="0" fillId="3" borderId="1" xfId="0" applyNumberFormat="1" applyFill="1" applyBorder="1" applyProtection="1"/>
    <xf numFmtId="0" fontId="0" fillId="0" borderId="0" xfId="0" applyBorder="1" applyAlignment="1" applyProtection="1">
      <alignment wrapText="1"/>
    </xf>
    <xf numFmtId="0" fontId="0" fillId="0" borderId="0" xfId="0" applyBorder="1" applyProtection="1"/>
    <xf numFmtId="0" fontId="0" fillId="5" borderId="0" xfId="0" applyFill="1" applyBorder="1" applyProtection="1"/>
    <xf numFmtId="44" fontId="0" fillId="6" borderId="4" xfId="0" applyNumberFormat="1" applyFill="1" applyBorder="1" applyProtection="1"/>
    <xf numFmtId="0" fontId="4" fillId="7" borderId="0" xfId="0" applyFont="1" applyFill="1" applyBorder="1" applyAlignment="1" applyProtection="1">
      <alignment horizontal="left" vertical="center"/>
    </xf>
    <xf numFmtId="0" fontId="0" fillId="7" borderId="0" xfId="0" applyFill="1" applyBorder="1" applyProtection="1"/>
    <xf numFmtId="0" fontId="3" fillId="5" borderId="6" xfId="0" applyFont="1" applyFill="1" applyBorder="1" applyAlignment="1" applyProtection="1">
      <alignment horizontal="left" vertical="center" wrapText="1"/>
    </xf>
    <xf numFmtId="0" fontId="4" fillId="7" borderId="5" xfId="0" applyFont="1" applyFill="1" applyBorder="1" applyAlignment="1" applyProtection="1">
      <alignment horizontal="left" vertical="center" wrapText="1"/>
    </xf>
    <xf numFmtId="0" fontId="6" fillId="0" borderId="10" xfId="0" applyFont="1" applyBorder="1" applyAlignment="1" applyProtection="1">
      <alignment horizontal="right" wrapText="1"/>
    </xf>
    <xf numFmtId="0" fontId="6" fillId="0" borderId="16" xfId="0" applyFont="1" applyBorder="1" applyAlignment="1" applyProtection="1">
      <alignment horizontal="right" wrapText="1"/>
    </xf>
    <xf numFmtId="0" fontId="4" fillId="7" borderId="5" xfId="0" applyFont="1" applyFill="1" applyBorder="1" applyAlignment="1" applyProtection="1">
      <alignment horizontal="left" vertical="center"/>
    </xf>
    <xf numFmtId="0" fontId="4" fillId="7" borderId="2" xfId="0" applyFont="1" applyFill="1" applyBorder="1" applyAlignment="1" applyProtection="1">
      <alignment horizontal="left" vertical="center"/>
    </xf>
    <xf numFmtId="44" fontId="6" fillId="6" borderId="22" xfId="0" applyNumberFormat="1" applyFont="1" applyFill="1" applyBorder="1" applyAlignment="1" applyProtection="1">
      <alignment horizontal="center" vertical="center" wrapText="1"/>
    </xf>
    <xf numFmtId="44" fontId="6" fillId="9" borderId="19" xfId="1" applyFont="1" applyFill="1" applyBorder="1" applyAlignment="1" applyProtection="1">
      <alignment horizontal="center" vertical="center" wrapText="1"/>
    </xf>
    <xf numFmtId="44" fontId="6" fillId="9" borderId="21" xfId="1" applyFont="1" applyFill="1" applyBorder="1" applyAlignment="1" applyProtection="1">
      <alignment horizontal="center" vertical="center" wrapText="1"/>
    </xf>
    <xf numFmtId="0" fontId="4" fillId="7" borderId="2" xfId="0" applyFont="1" applyFill="1" applyBorder="1" applyAlignment="1" applyProtection="1">
      <alignment horizontal="left" vertical="center" wrapText="1"/>
    </xf>
    <xf numFmtId="0" fontId="4" fillId="7" borderId="18" xfId="0" applyFont="1" applyFill="1" applyBorder="1" applyAlignment="1" applyProtection="1">
      <alignment horizontal="left" vertical="center" wrapText="1"/>
    </xf>
    <xf numFmtId="0" fontId="4" fillId="6" borderId="15" xfId="0" applyFont="1" applyFill="1" applyBorder="1" applyAlignment="1" applyProtection="1">
      <alignment horizontal="right" vertical="top" wrapText="1"/>
    </xf>
    <xf numFmtId="44" fontId="2" fillId="6" borderId="13" xfId="0" applyNumberFormat="1" applyFont="1" applyFill="1" applyBorder="1" applyProtection="1"/>
    <xf numFmtId="44" fontId="2" fillId="6" borderId="23" xfId="1" applyFont="1" applyFill="1" applyBorder="1" applyProtection="1"/>
    <xf numFmtId="44" fontId="2" fillId="6" borderId="24" xfId="1" applyFont="1" applyFill="1" applyBorder="1" applyProtection="1"/>
    <xf numFmtId="44" fontId="2" fillId="6" borderId="13" xfId="1" applyNumberFormat="1" applyFont="1" applyFill="1" applyBorder="1" applyProtection="1"/>
    <xf numFmtId="44" fontId="2" fillId="6" borderId="23" xfId="0" applyNumberFormat="1" applyFont="1" applyFill="1" applyBorder="1" applyProtection="1"/>
    <xf numFmtId="44" fontId="2" fillId="6" borderId="24" xfId="0" applyNumberFormat="1" applyFont="1" applyFill="1" applyBorder="1" applyProtection="1"/>
    <xf numFmtId="44" fontId="2" fillId="6" borderId="25" xfId="0" applyNumberFormat="1" applyFont="1" applyFill="1" applyBorder="1" applyProtection="1"/>
    <xf numFmtId="0" fontId="4" fillId="6" borderId="14" xfId="0" applyFont="1" applyFill="1" applyBorder="1" applyAlignment="1" applyProtection="1">
      <alignment horizontal="right" vertical="top" wrapText="1"/>
    </xf>
    <xf numFmtId="44" fontId="0" fillId="3" borderId="1" xfId="0" applyNumberFormat="1" applyFill="1" applyBorder="1" applyProtection="1">
      <protection locked="0"/>
    </xf>
    <xf numFmtId="0" fontId="6" fillId="0" borderId="11" xfId="0" applyFont="1" applyBorder="1" applyProtection="1">
      <protection locked="0"/>
    </xf>
    <xf numFmtId="0" fontId="6" fillId="5" borderId="4" xfId="0" applyFont="1" applyFill="1" applyBorder="1" applyProtection="1">
      <protection locked="0"/>
    </xf>
    <xf numFmtId="0" fontId="6" fillId="5" borderId="3" xfId="0" applyFont="1" applyFill="1" applyBorder="1" applyProtection="1">
      <protection locked="0"/>
    </xf>
    <xf numFmtId="0" fontId="0" fillId="0" borderId="0" xfId="0"/>
    <xf numFmtId="0" fontId="2" fillId="0" borderId="0" xfId="0" applyFont="1" applyAlignment="1">
      <alignment horizontal="center"/>
    </xf>
    <xf numFmtId="0" fontId="8" fillId="0" borderId="0" xfId="0" applyFont="1" applyAlignment="1">
      <alignment horizontal="left"/>
    </xf>
    <xf numFmtId="0" fontId="8" fillId="0" borderId="0" xfId="0" applyFont="1" applyAlignment="1">
      <alignment horizontal="left" vertical="top"/>
    </xf>
    <xf numFmtId="0" fontId="9" fillId="0" borderId="0" xfId="0" applyFont="1" applyAlignment="1">
      <alignment vertical="top"/>
    </xf>
    <xf numFmtId="0" fontId="8" fillId="0" borderId="0" xfId="0" applyFont="1" applyAlignment="1">
      <alignment vertical="top"/>
    </xf>
    <xf numFmtId="0" fontId="8" fillId="0" borderId="0" xfId="0" applyFont="1"/>
    <xf numFmtId="0" fontId="6" fillId="4" borderId="1" xfId="0" applyFont="1" applyFill="1" applyBorder="1"/>
    <xf numFmtId="0" fontId="6" fillId="4" borderId="1" xfId="0" applyFont="1" applyFill="1" applyBorder="1" applyAlignment="1">
      <alignment horizontal="center"/>
    </xf>
    <xf numFmtId="0" fontId="8" fillId="0" borderId="1" xfId="0" applyFont="1" applyBorder="1" applyAlignment="1">
      <alignment horizontal="center"/>
    </xf>
    <xf numFmtId="14" fontId="8" fillId="0" borderId="1" xfId="0" applyNumberFormat="1" applyFont="1" applyBorder="1" applyAlignment="1">
      <alignment horizontal="left"/>
    </xf>
    <xf numFmtId="0" fontId="0" fillId="0" borderId="0" xfId="0" applyAlignment="1">
      <alignment horizontal="left"/>
    </xf>
    <xf numFmtId="0" fontId="8" fillId="0" borderId="1" xfId="0" applyFont="1" applyBorder="1" applyAlignment="1">
      <alignment horizontal="left"/>
    </xf>
    <xf numFmtId="9" fontId="6" fillId="0" borderId="13" xfId="2" applyNumberFormat="1" applyFont="1" applyBorder="1" applyProtection="1"/>
    <xf numFmtId="0" fontId="6" fillId="0" borderId="4" xfId="0" applyFont="1" applyBorder="1" applyProtection="1"/>
    <xf numFmtId="0" fontId="6" fillId="0" borderId="30" xfId="0" applyFont="1" applyBorder="1" applyProtection="1">
      <protection locked="0"/>
    </xf>
    <xf numFmtId="0" fontId="6" fillId="5" borderId="31" xfId="0" applyFont="1" applyFill="1" applyBorder="1" applyProtection="1">
      <protection locked="0"/>
    </xf>
    <xf numFmtId="9" fontId="6" fillId="0" borderId="32" xfId="2" applyNumberFormat="1" applyFont="1" applyBorder="1" applyProtection="1"/>
    <xf numFmtId="0" fontId="6" fillId="0" borderId="37" xfId="0" applyFont="1" applyBorder="1" applyProtection="1">
      <protection locked="0"/>
    </xf>
    <xf numFmtId="0" fontId="6" fillId="0" borderId="35" xfId="0" applyFont="1" applyBorder="1" applyAlignment="1" applyProtection="1">
      <alignment horizontal="right"/>
    </xf>
    <xf numFmtId="0" fontId="6" fillId="0" borderId="39" xfId="0" applyFont="1" applyBorder="1" applyProtection="1"/>
    <xf numFmtId="0" fontId="6" fillId="0" borderId="40" xfId="0" applyFont="1" applyBorder="1" applyProtection="1">
      <protection locked="0"/>
    </xf>
    <xf numFmtId="9" fontId="6" fillId="0" borderId="12" xfId="2" applyNumberFormat="1" applyFont="1" applyBorder="1" applyProtection="1"/>
    <xf numFmtId="0" fontId="6" fillId="0" borderId="38" xfId="0" applyFont="1" applyBorder="1" applyProtection="1"/>
    <xf numFmtId="0" fontId="6" fillId="0" borderId="41" xfId="0" applyFont="1" applyBorder="1" applyProtection="1"/>
    <xf numFmtId="9" fontId="6" fillId="0" borderId="29" xfId="2" applyNumberFormat="1" applyFont="1" applyBorder="1" applyProtection="1"/>
    <xf numFmtId="0" fontId="4" fillId="7" borderId="0" xfId="0" applyFont="1" applyFill="1" applyBorder="1" applyAlignment="1" applyProtection="1">
      <alignment horizontal="left" vertical="center" wrapText="1"/>
    </xf>
    <xf numFmtId="0" fontId="8" fillId="0" borderId="0" xfId="0" applyFont="1"/>
    <xf numFmtId="0" fontId="8" fillId="0" borderId="0" xfId="0" applyFont="1" applyAlignment="1">
      <alignment horizontal="left" vertical="top" wrapText="1"/>
    </xf>
    <xf numFmtId="0" fontId="8" fillId="0" borderId="0" xfId="0" applyFont="1" applyAlignment="1">
      <alignment vertical="top" wrapText="1"/>
    </xf>
    <xf numFmtId="0" fontId="3" fillId="5" borderId="6" xfId="0" applyFont="1" applyFill="1" applyBorder="1" applyAlignment="1">
      <alignment horizontal="left" vertical="center" wrapText="1"/>
    </xf>
    <xf numFmtId="44" fontId="0" fillId="5" borderId="1" xfId="1" applyFont="1" applyFill="1" applyBorder="1" applyAlignment="1" applyProtection="1">
      <alignment horizontal="left"/>
    </xf>
    <xf numFmtId="44" fontId="0" fillId="5" borderId="6" xfId="1" applyFont="1" applyFill="1" applyBorder="1" applyAlignment="1" applyProtection="1">
      <alignment horizontal="left"/>
    </xf>
    <xf numFmtId="0" fontId="3" fillId="13" borderId="0" xfId="0" applyFont="1" applyFill="1" applyBorder="1" applyAlignment="1" applyProtection="1">
      <alignment horizontal="left" vertical="center" wrapText="1"/>
    </xf>
    <xf numFmtId="44" fontId="0" fillId="13" borderId="0" xfId="1" applyFont="1" applyFill="1" applyBorder="1" applyAlignment="1" applyProtection="1">
      <alignment horizontal="center"/>
    </xf>
    <xf numFmtId="0" fontId="3" fillId="13" borderId="0" xfId="0" applyFont="1" applyFill="1" applyBorder="1" applyAlignment="1" applyProtection="1">
      <alignment horizontal="left" vertical="top" wrapText="1"/>
    </xf>
    <xf numFmtId="44" fontId="0" fillId="12" borderId="1" xfId="1" applyFont="1" applyFill="1" applyBorder="1" applyProtection="1">
      <protection locked="0"/>
    </xf>
    <xf numFmtId="44" fontId="0" fillId="12" borderId="6" xfId="1" applyFont="1" applyFill="1" applyBorder="1" applyProtection="1"/>
    <xf numFmtId="44" fontId="0" fillId="8" borderId="1" xfId="1" applyFont="1" applyFill="1" applyBorder="1" applyProtection="1">
      <protection locked="0"/>
    </xf>
    <xf numFmtId="44" fontId="0" fillId="8" borderId="6" xfId="1" applyFont="1" applyFill="1" applyBorder="1" applyProtection="1"/>
    <xf numFmtId="44" fontId="6" fillId="5" borderId="0" xfId="1"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44" fontId="0" fillId="5" borderId="0" xfId="0" applyNumberFormat="1" applyFill="1" applyBorder="1" applyProtection="1"/>
    <xf numFmtId="9" fontId="0" fillId="5" borderId="0" xfId="2" applyNumberFormat="1" applyFont="1" applyFill="1" applyBorder="1" applyProtection="1"/>
    <xf numFmtId="9" fontId="0" fillId="5" borderId="0" xfId="2" applyFont="1" applyFill="1" applyBorder="1" applyProtection="1"/>
    <xf numFmtId="44" fontId="2" fillId="5" borderId="0" xfId="0" applyNumberFormat="1" applyFont="1" applyFill="1" applyBorder="1" applyProtection="1"/>
    <xf numFmtId="9" fontId="2" fillId="5" borderId="0" xfId="2" applyFont="1" applyFill="1" applyBorder="1" applyProtection="1"/>
    <xf numFmtId="0" fontId="4" fillId="5" borderId="0" xfId="0" applyFont="1" applyFill="1" applyBorder="1" applyAlignment="1" applyProtection="1">
      <alignment horizontal="left" vertical="center" wrapText="1"/>
    </xf>
    <xf numFmtId="0" fontId="4" fillId="5" borderId="0" xfId="0" applyFont="1" applyFill="1" applyBorder="1" applyAlignment="1" applyProtection="1">
      <alignment vertical="center"/>
    </xf>
    <xf numFmtId="0" fontId="4" fillId="5" borderId="0" xfId="0" applyFont="1" applyFill="1" applyBorder="1" applyAlignment="1" applyProtection="1">
      <alignment horizontal="left" vertical="center"/>
    </xf>
    <xf numFmtId="44" fontId="6" fillId="8" borderId="47" xfId="1" applyFont="1" applyFill="1" applyBorder="1" applyAlignment="1" applyProtection="1">
      <alignment horizontal="center" vertical="center" wrapText="1"/>
    </xf>
    <xf numFmtId="44" fontId="6" fillId="8" borderId="20" xfId="1" applyFont="1" applyFill="1" applyBorder="1" applyAlignment="1" applyProtection="1">
      <alignment horizontal="center" vertical="center" wrapText="1"/>
    </xf>
    <xf numFmtId="44" fontId="0" fillId="8" borderId="49" xfId="1" applyFont="1" applyFill="1" applyBorder="1" applyProtection="1">
      <protection locked="0"/>
    </xf>
    <xf numFmtId="44" fontId="0" fillId="8" borderId="50" xfId="1" applyFont="1" applyFill="1" applyBorder="1" applyProtection="1"/>
    <xf numFmtId="0" fontId="3" fillId="13" borderId="53" xfId="0" applyFont="1" applyFill="1" applyBorder="1" applyAlignment="1" applyProtection="1">
      <alignment horizontal="left" vertical="center" wrapText="1"/>
    </xf>
    <xf numFmtId="44" fontId="0" fillId="13" borderId="53" xfId="1" applyFont="1" applyFill="1" applyBorder="1" applyAlignment="1" applyProtection="1">
      <alignment horizontal="center"/>
    </xf>
    <xf numFmtId="44" fontId="0" fillId="13" borderId="52" xfId="1" applyFont="1" applyFill="1" applyBorder="1" applyAlignment="1" applyProtection="1">
      <alignment horizontal="center"/>
    </xf>
    <xf numFmtId="0" fontId="6" fillId="5" borderId="0" xfId="0" applyFont="1" applyFill="1" applyBorder="1" applyAlignment="1" applyProtection="1">
      <alignment horizontal="right" wrapText="1"/>
    </xf>
    <xf numFmtId="0" fontId="6" fillId="5" borderId="0" xfId="0" applyFont="1" applyFill="1" applyBorder="1" applyProtection="1"/>
    <xf numFmtId="0" fontId="6" fillId="5" borderId="0" xfId="0" applyFont="1" applyFill="1" applyBorder="1" applyAlignment="1" applyProtection="1">
      <alignment horizontal="center"/>
    </xf>
    <xf numFmtId="0" fontId="0" fillId="5" borderId="0" xfId="0" applyFill="1" applyBorder="1" applyAlignment="1" applyProtection="1">
      <alignment wrapText="1"/>
    </xf>
    <xf numFmtId="0" fontId="6" fillId="5" borderId="0" xfId="0" applyFont="1" applyFill="1" applyBorder="1" applyAlignment="1" applyProtection="1">
      <alignment horizontal="right"/>
    </xf>
    <xf numFmtId="9" fontId="6" fillId="5" borderId="0" xfId="2" applyNumberFormat="1" applyFont="1" applyFill="1" applyBorder="1" applyProtection="1"/>
    <xf numFmtId="44" fontId="6" fillId="6" borderId="43" xfId="0" applyNumberFormat="1" applyFont="1" applyFill="1" applyBorder="1" applyAlignment="1" applyProtection="1">
      <alignment horizontal="center" vertical="center" wrapText="1"/>
    </xf>
    <xf numFmtId="0" fontId="10" fillId="7" borderId="1" xfId="0" applyFont="1" applyFill="1" applyBorder="1" applyAlignment="1" applyProtection="1">
      <alignment horizontal="center" vertical="center" wrapText="1"/>
    </xf>
    <xf numFmtId="0" fontId="6" fillId="0" borderId="0" xfId="0" applyFont="1"/>
    <xf numFmtId="44" fontId="0" fillId="6" borderId="4" xfId="1" applyFont="1" applyFill="1" applyBorder="1" applyProtection="1">
      <protection locked="0"/>
    </xf>
    <xf numFmtId="0" fontId="5" fillId="7" borderId="54" xfId="0" applyFont="1" applyFill="1" applyBorder="1" applyAlignment="1" applyProtection="1">
      <alignment horizontal="left" vertical="center" wrapText="1"/>
      <protection locked="0"/>
    </xf>
    <xf numFmtId="0" fontId="4" fillId="7" borderId="2" xfId="0" applyFont="1" applyFill="1" applyBorder="1" applyAlignment="1" applyProtection="1">
      <alignment horizontal="center" vertical="center"/>
    </xf>
    <xf numFmtId="9" fontId="0" fillId="5" borderId="0" xfId="2" applyFont="1" applyFill="1" applyBorder="1" applyAlignment="1" applyProtection="1">
      <alignment horizontal="center"/>
    </xf>
    <xf numFmtId="44" fontId="6" fillId="3" borderId="47" xfId="1" applyFont="1" applyFill="1" applyBorder="1" applyAlignment="1" applyProtection="1">
      <alignment horizontal="center" vertical="center" wrapText="1"/>
    </xf>
    <xf numFmtId="44" fontId="0" fillId="13" borderId="7" xfId="0" applyNumberFormat="1" applyFill="1" applyBorder="1" applyProtection="1"/>
    <xf numFmtId="9" fontId="0" fillId="13" borderId="7" xfId="2" applyFont="1" applyFill="1" applyBorder="1" applyAlignment="1" applyProtection="1">
      <alignment horizontal="center"/>
    </xf>
    <xf numFmtId="44" fontId="0" fillId="3" borderId="49" xfId="0" applyNumberFormat="1" applyFill="1" applyBorder="1" applyProtection="1"/>
    <xf numFmtId="0" fontId="4" fillId="7" borderId="55" xfId="0" applyFont="1" applyFill="1" applyBorder="1" applyAlignment="1" applyProtection="1">
      <alignment horizontal="center" vertical="center"/>
    </xf>
    <xf numFmtId="44" fontId="6" fillId="6" borderId="43" xfId="1" applyFont="1" applyFill="1" applyBorder="1" applyAlignment="1" applyProtection="1">
      <alignment horizontal="center" vertical="center" wrapText="1"/>
    </xf>
    <xf numFmtId="44" fontId="6" fillId="3" borderId="27" xfId="1" applyFont="1" applyFill="1" applyBorder="1" applyAlignment="1" applyProtection="1">
      <alignment horizontal="center" vertical="center" wrapText="1"/>
    </xf>
    <xf numFmtId="9" fontId="2" fillId="6" borderId="21" xfId="2" applyFont="1" applyFill="1" applyBorder="1" applyProtection="1"/>
    <xf numFmtId="44" fontId="0" fillId="13" borderId="57" xfId="0" applyNumberFormat="1" applyFill="1" applyBorder="1" applyProtection="1"/>
    <xf numFmtId="0" fontId="4" fillId="7" borderId="50" xfId="0" applyFont="1" applyFill="1" applyBorder="1" applyAlignment="1" applyProtection="1">
      <alignment horizontal="center" vertical="center" wrapText="1"/>
    </xf>
    <xf numFmtId="0" fontId="4" fillId="7" borderId="55" xfId="0" applyFont="1" applyFill="1" applyBorder="1" applyAlignment="1" applyProtection="1">
      <alignment horizontal="left" vertical="center" wrapText="1"/>
    </xf>
    <xf numFmtId="0" fontId="0" fillId="7" borderId="58" xfId="0" applyFill="1" applyBorder="1" applyProtection="1"/>
    <xf numFmtId="44" fontId="6" fillId="5" borderId="0" xfId="0" applyNumberFormat="1" applyFont="1" applyFill="1" applyBorder="1" applyProtection="1"/>
    <xf numFmtId="44" fontId="6" fillId="5" borderId="0" xfId="1" applyFont="1" applyFill="1" applyBorder="1" applyAlignment="1" applyProtection="1">
      <alignment horizontal="right"/>
    </xf>
    <xf numFmtId="9" fontId="6" fillId="5" borderId="0" xfId="2" applyFont="1" applyFill="1" applyBorder="1" applyAlignment="1" applyProtection="1">
      <alignment horizontal="right"/>
    </xf>
    <xf numFmtId="44" fontId="0" fillId="6" borderId="52" xfId="1" applyFont="1" applyFill="1" applyBorder="1" applyProtection="1">
      <protection locked="0"/>
    </xf>
    <xf numFmtId="44" fontId="0" fillId="3" borderId="56" xfId="0" applyNumberFormat="1" applyFill="1" applyBorder="1" applyProtection="1">
      <protection locked="0"/>
    </xf>
    <xf numFmtId="44" fontId="0" fillId="3" borderId="56" xfId="0" applyNumberFormat="1" applyFill="1" applyBorder="1" applyProtection="1"/>
    <xf numFmtId="44" fontId="2" fillId="13" borderId="0" xfId="0" applyNumberFormat="1" applyFont="1" applyFill="1" applyBorder="1" applyProtection="1"/>
    <xf numFmtId="0" fontId="4" fillId="13" borderId="0" xfId="0" applyFont="1" applyFill="1" applyBorder="1" applyAlignment="1" applyProtection="1">
      <alignment horizontal="right" vertical="top" wrapText="1"/>
    </xf>
    <xf numFmtId="0" fontId="3" fillId="13" borderId="45" xfId="0" applyFont="1" applyFill="1" applyBorder="1" applyAlignment="1" applyProtection="1">
      <alignment horizontal="left" vertical="top" wrapText="1"/>
    </xf>
    <xf numFmtId="44" fontId="0" fillId="13" borderId="45" xfId="1" applyFont="1" applyFill="1" applyBorder="1" applyAlignment="1" applyProtection="1">
      <alignment horizontal="center"/>
    </xf>
    <xf numFmtId="0" fontId="3" fillId="5" borderId="0" xfId="0" applyFont="1" applyFill="1" applyBorder="1" applyAlignment="1" applyProtection="1">
      <alignment horizontal="left" vertical="top" wrapText="1"/>
    </xf>
    <xf numFmtId="44" fontId="0" fillId="5" borderId="0" xfId="1" applyFont="1" applyFill="1" applyBorder="1" applyAlignment="1" applyProtection="1">
      <alignment horizontal="center"/>
    </xf>
    <xf numFmtId="44" fontId="6" fillId="7" borderId="42" xfId="0" applyNumberFormat="1" applyFont="1" applyFill="1" applyBorder="1" applyProtection="1"/>
    <xf numFmtId="9" fontId="6" fillId="7" borderId="44" xfId="2" applyFont="1" applyFill="1" applyBorder="1" applyAlignment="1" applyProtection="1">
      <alignment horizontal="right"/>
    </xf>
    <xf numFmtId="9" fontId="2" fillId="6" borderId="24" xfId="2" applyFont="1" applyFill="1" applyBorder="1" applyAlignment="1" applyProtection="1">
      <alignment horizontal="right"/>
    </xf>
    <xf numFmtId="44" fontId="0" fillId="5" borderId="1" xfId="1" applyFont="1" applyFill="1" applyBorder="1" applyAlignment="1" applyProtection="1">
      <alignment horizontal="left"/>
    </xf>
    <xf numFmtId="44" fontId="0" fillId="5" borderId="6" xfId="1" applyFont="1" applyFill="1" applyBorder="1" applyAlignment="1" applyProtection="1">
      <alignment horizontal="left"/>
    </xf>
    <xf numFmtId="0" fontId="4" fillId="7" borderId="2" xfId="0" applyFont="1" applyFill="1" applyBorder="1" applyAlignment="1" applyProtection="1">
      <alignment horizontal="center" vertical="center"/>
    </xf>
    <xf numFmtId="44" fontId="0" fillId="3" borderId="1" xfId="1" applyFont="1" applyFill="1" applyBorder="1" applyProtection="1"/>
    <xf numFmtId="44" fontId="0" fillId="3" borderId="1" xfId="1" applyFont="1" applyFill="1" applyBorder="1" applyProtection="1">
      <protection locked="0"/>
    </xf>
    <xf numFmtId="0" fontId="3" fillId="5" borderId="6" xfId="0" applyFont="1" applyFill="1" applyBorder="1" applyAlignment="1" applyProtection="1">
      <alignment wrapText="1"/>
    </xf>
    <xf numFmtId="0" fontId="4" fillId="7" borderId="2" xfId="0" applyFont="1" applyFill="1" applyBorder="1" applyAlignment="1" applyProtection="1">
      <alignment horizontal="center" vertical="center"/>
    </xf>
    <xf numFmtId="44" fontId="0" fillId="5" borderId="1" xfId="1" applyFont="1" applyFill="1" applyBorder="1" applyAlignment="1" applyProtection="1">
      <alignment horizontal="left"/>
    </xf>
    <xf numFmtId="44" fontId="0" fillId="5" borderId="6" xfId="1" applyFont="1" applyFill="1" applyBorder="1" applyAlignment="1" applyProtection="1">
      <alignment horizontal="left"/>
    </xf>
    <xf numFmtId="44" fontId="0" fillId="5" borderId="1" xfId="1" applyFont="1" applyFill="1" applyBorder="1" applyAlignment="1" applyProtection="1">
      <alignment horizontal="left"/>
    </xf>
    <xf numFmtId="44" fontId="0" fillId="5" borderId="6" xfId="1" applyFont="1" applyFill="1" applyBorder="1" applyAlignment="1" applyProtection="1">
      <alignment horizontal="left"/>
    </xf>
    <xf numFmtId="0" fontId="4" fillId="7" borderId="2" xfId="0" applyFont="1" applyFill="1" applyBorder="1" applyAlignment="1" applyProtection="1">
      <alignment horizontal="center" vertical="center"/>
    </xf>
    <xf numFmtId="44" fontId="0" fillId="6" borderId="4" xfId="1" applyFont="1" applyFill="1" applyBorder="1" applyProtection="1"/>
    <xf numFmtId="0" fontId="6" fillId="0" borderId="37" xfId="0" applyFont="1" applyBorder="1" applyProtection="1"/>
    <xf numFmtId="0" fontId="7" fillId="5" borderId="0"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xf>
    <xf numFmtId="0" fontId="8" fillId="5" borderId="0" xfId="0" applyFont="1" applyFill="1" applyBorder="1" applyAlignment="1" applyProtection="1">
      <alignment vertical="top"/>
    </xf>
    <xf numFmtId="0" fontId="6" fillId="0" borderId="0" xfId="0" applyFont="1" applyBorder="1" applyAlignment="1" applyProtection="1">
      <alignment horizontal="right" wrapText="1"/>
    </xf>
    <xf numFmtId="0" fontId="6" fillId="0" borderId="17"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17" xfId="0" applyFont="1" applyBorder="1" applyAlignment="1" applyProtection="1">
      <alignment horizontal="center" vertical="center"/>
    </xf>
    <xf numFmtId="0" fontId="6" fillId="0" borderId="8" xfId="0" applyFont="1" applyFill="1" applyBorder="1" applyAlignment="1" applyProtection="1">
      <alignment horizontal="center" vertical="center" wrapText="1"/>
    </xf>
    <xf numFmtId="0" fontId="0" fillId="5" borderId="0" xfId="0" applyFill="1" applyBorder="1" applyAlignment="1" applyProtection="1">
      <alignment horizontal="center" wrapText="1"/>
    </xf>
    <xf numFmtId="9" fontId="6" fillId="0" borderId="0" xfId="2" applyNumberFormat="1" applyFont="1" applyBorder="1" applyProtection="1"/>
    <xf numFmtId="44" fontId="6" fillId="5" borderId="0" xfId="1" applyFont="1" applyFill="1" applyBorder="1" applyAlignment="1" applyProtection="1">
      <alignment horizontal="right" wrapText="1"/>
    </xf>
    <xf numFmtId="0" fontId="6" fillId="11" borderId="34" xfId="0" applyFont="1" applyFill="1" applyBorder="1" applyAlignment="1" applyProtection="1">
      <alignment horizontal="center" vertical="center" wrapText="1"/>
    </xf>
    <xf numFmtId="0" fontId="6" fillId="11" borderId="34" xfId="0" applyFont="1" applyFill="1" applyBorder="1" applyAlignment="1" applyProtection="1">
      <alignment horizontal="center" vertical="center"/>
    </xf>
    <xf numFmtId="0" fontId="6" fillId="4" borderId="34"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xf>
    <xf numFmtId="0" fontId="8" fillId="0" borderId="0" xfId="0" applyFont="1"/>
    <xf numFmtId="0" fontId="6" fillId="0" borderId="0" xfId="0" applyFont="1" applyAlignment="1">
      <alignment vertical="top"/>
    </xf>
    <xf numFmtId="0" fontId="8" fillId="0" borderId="0" xfId="0" applyFont="1" applyAlignment="1">
      <alignment horizontal="left" vertical="top" wrapText="1"/>
    </xf>
    <xf numFmtId="0" fontId="8"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9" fillId="0" borderId="0" xfId="0" applyFont="1" applyAlignment="1">
      <alignment horizontal="left" vertical="top" wrapText="1"/>
    </xf>
    <xf numFmtId="0" fontId="10" fillId="5" borderId="15" xfId="0" applyFont="1" applyFill="1" applyBorder="1" applyAlignment="1" applyProtection="1">
      <alignment horizontal="left" vertical="top" wrapText="1"/>
    </xf>
    <xf numFmtId="0" fontId="6" fillId="5" borderId="15" xfId="0" applyFont="1" applyFill="1" applyBorder="1" applyAlignment="1" applyProtection="1">
      <alignment horizontal="left" wrapText="1"/>
    </xf>
    <xf numFmtId="0" fontId="0" fillId="0" borderId="54" xfId="0" applyBorder="1" applyAlignment="1" applyProtection="1">
      <alignment vertical="top" wrapText="1"/>
      <protection locked="0"/>
    </xf>
    <xf numFmtId="0" fontId="0" fillId="0" borderId="53" xfId="0" applyBorder="1" applyAlignment="1" applyProtection="1">
      <alignment vertical="top" wrapText="1"/>
      <protection locked="0"/>
    </xf>
    <xf numFmtId="0" fontId="0" fillId="0" borderId="52" xfId="0" applyBorder="1" applyAlignment="1" applyProtection="1">
      <alignment vertical="top" wrapText="1"/>
      <protection locked="0"/>
    </xf>
    <xf numFmtId="0" fontId="0" fillId="0" borderId="5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3"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28" xfId="0" applyBorder="1" applyAlignment="1" applyProtection="1">
      <alignment vertical="top" wrapText="1"/>
      <protection locked="0"/>
    </xf>
    <xf numFmtId="0" fontId="5" fillId="7" borderId="0" xfId="0" applyFont="1" applyFill="1" applyBorder="1" applyProtection="1">
      <protection locked="0"/>
    </xf>
    <xf numFmtId="0" fontId="5" fillId="5" borderId="0" xfId="0" applyFont="1" applyFill="1" applyBorder="1" applyAlignment="1" applyProtection="1">
      <alignment horizontal="center"/>
    </xf>
    <xf numFmtId="0" fontId="4" fillId="7" borderId="2" xfId="0" applyFont="1" applyFill="1" applyBorder="1" applyAlignment="1" applyProtection="1">
      <alignment horizontal="center" vertical="center"/>
    </xf>
    <xf numFmtId="0" fontId="4" fillId="7" borderId="0" xfId="0" applyFont="1" applyFill="1" applyBorder="1" applyAlignment="1" applyProtection="1">
      <alignment horizontal="center" vertical="center"/>
    </xf>
    <xf numFmtId="0" fontId="5" fillId="2" borderId="26" xfId="0" applyFont="1" applyFill="1" applyBorder="1" applyAlignment="1" applyProtection="1">
      <alignment horizontal="center"/>
    </xf>
    <xf numFmtId="0" fontId="5" fillId="2" borderId="8" xfId="0" applyFont="1" applyFill="1" applyBorder="1" applyAlignment="1" applyProtection="1">
      <alignment horizontal="center"/>
    </xf>
    <xf numFmtId="0" fontId="5" fillId="2" borderId="27" xfId="0" applyFont="1" applyFill="1" applyBorder="1" applyAlignment="1" applyProtection="1">
      <alignment horizontal="center"/>
    </xf>
    <xf numFmtId="0" fontId="4" fillId="7" borderId="9" xfId="0" applyFont="1" applyFill="1" applyBorder="1" applyAlignment="1" applyProtection="1">
      <alignment horizontal="left" vertical="center" wrapText="1"/>
    </xf>
    <xf numFmtId="0" fontId="5" fillId="4" borderId="48" xfId="0" applyFont="1" applyFill="1" applyBorder="1" applyAlignment="1" applyProtection="1">
      <alignment horizontal="center" vertical="center"/>
    </xf>
    <xf numFmtId="0" fontId="5" fillId="4" borderId="21" xfId="0" applyFont="1" applyFill="1" applyBorder="1" applyAlignment="1" applyProtection="1">
      <alignment horizontal="center" vertical="center"/>
    </xf>
    <xf numFmtId="0" fontId="5" fillId="11" borderId="26" xfId="0" applyFont="1" applyFill="1" applyBorder="1" applyAlignment="1" applyProtection="1">
      <alignment horizontal="center"/>
    </xf>
    <xf numFmtId="0" fontId="5" fillId="11" borderId="8" xfId="0" applyFont="1" applyFill="1" applyBorder="1" applyAlignment="1" applyProtection="1">
      <alignment horizontal="center"/>
    </xf>
    <xf numFmtId="0" fontId="5" fillId="11" borderId="27" xfId="0" applyFont="1" applyFill="1" applyBorder="1" applyAlignment="1" applyProtection="1">
      <alignment horizontal="center"/>
    </xf>
    <xf numFmtId="0" fontId="5" fillId="10" borderId="26" xfId="0" applyFont="1" applyFill="1" applyBorder="1" applyAlignment="1" applyProtection="1">
      <alignment horizontal="center"/>
    </xf>
    <xf numFmtId="0" fontId="5" fillId="10" borderId="8" xfId="0" applyFont="1" applyFill="1" applyBorder="1" applyAlignment="1" applyProtection="1">
      <alignment horizontal="center"/>
    </xf>
    <xf numFmtId="0" fontId="5" fillId="10" borderId="27" xfId="0" applyFont="1" applyFill="1" applyBorder="1" applyAlignment="1" applyProtection="1">
      <alignment horizontal="center"/>
    </xf>
    <xf numFmtId="44" fontId="0" fillId="5" borderId="3" xfId="1" applyFont="1" applyFill="1" applyBorder="1" applyAlignment="1" applyProtection="1">
      <alignment horizontal="left"/>
    </xf>
    <xf numFmtId="44" fontId="0" fillId="5" borderId="46" xfId="1" applyFont="1" applyFill="1" applyBorder="1" applyAlignment="1" applyProtection="1">
      <alignment horizontal="left"/>
    </xf>
    <xf numFmtId="0" fontId="4" fillId="7" borderId="49" xfId="0" applyFont="1" applyFill="1" applyBorder="1" applyAlignment="1" applyProtection="1">
      <alignment horizontal="center" vertical="center" wrapText="1"/>
    </xf>
    <xf numFmtId="44" fontId="0" fillId="5" borderId="1" xfId="1" applyFont="1" applyFill="1" applyBorder="1" applyAlignment="1" applyProtection="1">
      <alignment horizontal="left"/>
    </xf>
    <xf numFmtId="44" fontId="0" fillId="5" borderId="6" xfId="1" applyFont="1" applyFill="1" applyBorder="1" applyAlignment="1" applyProtection="1">
      <alignment horizontal="left"/>
    </xf>
    <xf numFmtId="44" fontId="6" fillId="7" borderId="42" xfId="1" applyFont="1" applyFill="1" applyBorder="1" applyAlignment="1" applyProtection="1">
      <alignment horizontal="right" wrapText="1"/>
    </xf>
    <xf numFmtId="44" fontId="2" fillId="5" borderId="23" xfId="1" applyFont="1" applyFill="1" applyBorder="1" applyAlignment="1" applyProtection="1">
      <alignment horizontal="right"/>
    </xf>
    <xf numFmtId="44" fontId="2" fillId="5" borderId="24" xfId="1" applyFont="1" applyFill="1" applyBorder="1" applyAlignment="1" applyProtection="1">
      <alignment horizontal="right"/>
    </xf>
    <xf numFmtId="44" fontId="0" fillId="5" borderId="56" xfId="1" applyFont="1" applyFill="1" applyBorder="1" applyAlignment="1" applyProtection="1">
      <alignment wrapText="1"/>
    </xf>
    <xf numFmtId="44" fontId="0" fillId="5" borderId="57" xfId="1" applyFont="1" applyFill="1" applyBorder="1" applyAlignment="1" applyProtection="1">
      <alignment wrapText="1"/>
    </xf>
    <xf numFmtId="0" fontId="8" fillId="5" borderId="54" xfId="0" applyFont="1" applyFill="1" applyBorder="1" applyAlignment="1" applyProtection="1">
      <alignment vertical="top" wrapText="1"/>
      <protection locked="0"/>
    </xf>
    <xf numFmtId="0" fontId="8" fillId="5" borderId="53" xfId="0" applyFont="1" applyFill="1" applyBorder="1" applyAlignment="1" applyProtection="1">
      <alignment vertical="top" wrapText="1"/>
      <protection locked="0"/>
    </xf>
    <xf numFmtId="0" fontId="8" fillId="5" borderId="52" xfId="0" applyFont="1" applyFill="1" applyBorder="1" applyAlignment="1" applyProtection="1">
      <alignment vertical="top" wrapText="1"/>
      <protection locked="0"/>
    </xf>
    <xf numFmtId="0" fontId="8" fillId="5" borderId="51" xfId="0" applyFont="1" applyFill="1" applyBorder="1" applyAlignment="1" applyProtection="1">
      <alignment vertical="top" wrapText="1"/>
      <protection locked="0"/>
    </xf>
    <xf numFmtId="0" fontId="8" fillId="5" borderId="0" xfId="0" applyFont="1" applyFill="1" applyBorder="1" applyAlignment="1" applyProtection="1">
      <alignment vertical="top" wrapText="1"/>
      <protection locked="0"/>
    </xf>
    <xf numFmtId="0" fontId="8" fillId="5" borderId="33" xfId="0" applyFont="1" applyFill="1" applyBorder="1" applyAlignment="1" applyProtection="1">
      <alignment vertical="top" wrapText="1"/>
      <protection locked="0"/>
    </xf>
    <xf numFmtId="0" fontId="8" fillId="5" borderId="5" xfId="0" applyFont="1" applyFill="1" applyBorder="1" applyAlignment="1" applyProtection="1">
      <alignment vertical="top" wrapText="1"/>
      <protection locked="0"/>
    </xf>
    <xf numFmtId="0" fontId="8" fillId="5" borderId="2" xfId="0" applyFont="1" applyFill="1" applyBorder="1" applyAlignment="1" applyProtection="1">
      <alignment vertical="top" wrapText="1"/>
      <protection locked="0"/>
    </xf>
    <xf numFmtId="0" fontId="8" fillId="5" borderId="28" xfId="0" applyFont="1" applyFill="1" applyBorder="1" applyAlignment="1" applyProtection="1">
      <alignment vertical="top" wrapText="1"/>
      <protection locked="0"/>
    </xf>
    <xf numFmtId="0" fontId="8" fillId="5" borderId="54" xfId="0" applyFont="1" applyFill="1" applyBorder="1" applyAlignment="1" applyProtection="1">
      <alignment horizontal="left" vertical="top" wrapText="1"/>
      <protection locked="0"/>
    </xf>
    <xf numFmtId="0" fontId="8" fillId="5" borderId="53" xfId="0" applyFont="1" applyFill="1" applyBorder="1" applyAlignment="1" applyProtection="1">
      <alignment horizontal="left" vertical="top" wrapText="1"/>
      <protection locked="0"/>
    </xf>
    <xf numFmtId="0" fontId="8" fillId="5" borderId="52" xfId="0" applyFont="1" applyFill="1" applyBorder="1" applyAlignment="1" applyProtection="1">
      <alignment horizontal="left" vertical="top" wrapText="1"/>
      <protection locked="0"/>
    </xf>
    <xf numFmtId="0" fontId="8" fillId="5" borderId="5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top" wrapText="1"/>
      <protection locked="0"/>
    </xf>
    <xf numFmtId="0" fontId="8" fillId="5" borderId="33" xfId="0" applyFont="1" applyFill="1" applyBorder="1" applyAlignment="1" applyProtection="1">
      <alignment horizontal="left" vertical="top" wrapText="1"/>
      <protection locked="0"/>
    </xf>
    <xf numFmtId="0" fontId="8" fillId="5" borderId="5" xfId="0"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8" fillId="5" borderId="28" xfId="0" applyFont="1" applyFill="1" applyBorder="1" applyAlignment="1" applyProtection="1">
      <alignment horizontal="left" vertical="top" wrapText="1"/>
      <protection locked="0"/>
    </xf>
    <xf numFmtId="0" fontId="6"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31"/>
  <sheetViews>
    <sheetView showGridLines="0" zoomScale="70" zoomScaleNormal="70" workbookViewId="0">
      <selection activeCell="Q10" sqref="Q10"/>
    </sheetView>
  </sheetViews>
  <sheetFormatPr defaultColWidth="9.109375" defaultRowHeight="15.6" x14ac:dyDescent="0.3"/>
  <cols>
    <col min="1" max="11" width="9.109375" style="59"/>
    <col min="12" max="12" width="11.5546875" style="59" customWidth="1"/>
    <col min="13" max="16384" width="9.109375" style="59"/>
  </cols>
  <sheetData>
    <row r="1" spans="1:14" x14ac:dyDescent="0.3">
      <c r="A1" s="97" t="s">
        <v>71</v>
      </c>
    </row>
    <row r="3" spans="1:14" ht="19.8" customHeight="1" x14ac:dyDescent="0.3">
      <c r="A3" s="159" t="s">
        <v>64</v>
      </c>
      <c r="B3" s="159"/>
      <c r="C3" s="159"/>
      <c r="D3" s="159"/>
      <c r="E3" s="159"/>
      <c r="F3" s="159"/>
      <c r="G3" s="159"/>
      <c r="H3" s="159"/>
      <c r="I3" s="159"/>
      <c r="J3" s="159"/>
      <c r="K3" s="159"/>
      <c r="L3" s="159"/>
    </row>
    <row r="4" spans="1:14" ht="15" customHeight="1" x14ac:dyDescent="0.3">
      <c r="A4" s="160" t="s">
        <v>73</v>
      </c>
      <c r="B4" s="160"/>
      <c r="C4" s="160"/>
      <c r="D4" s="160"/>
      <c r="E4" s="160"/>
      <c r="F4" s="160"/>
      <c r="G4" s="160"/>
      <c r="H4" s="160"/>
      <c r="I4" s="160"/>
      <c r="J4" s="160"/>
      <c r="K4" s="160"/>
      <c r="L4" s="160"/>
    </row>
    <row r="5" spans="1:14" x14ac:dyDescent="0.3">
      <c r="A5" s="160"/>
      <c r="B5" s="160"/>
      <c r="C5" s="160"/>
      <c r="D5" s="160"/>
      <c r="E5" s="160"/>
      <c r="F5" s="160"/>
      <c r="G5" s="160"/>
      <c r="H5" s="160"/>
      <c r="I5" s="160"/>
      <c r="J5" s="160"/>
      <c r="K5" s="160"/>
      <c r="L5" s="160"/>
    </row>
    <row r="6" spans="1:14" x14ac:dyDescent="0.3">
      <c r="A6" s="160"/>
      <c r="B6" s="160"/>
      <c r="C6" s="160"/>
      <c r="D6" s="160"/>
      <c r="E6" s="160"/>
      <c r="F6" s="160"/>
      <c r="G6" s="160"/>
      <c r="H6" s="160"/>
      <c r="I6" s="160"/>
      <c r="J6" s="160"/>
      <c r="K6" s="160"/>
      <c r="L6" s="160"/>
    </row>
    <row r="7" spans="1:14" ht="86.4" customHeight="1" x14ac:dyDescent="0.3">
      <c r="A7" s="160"/>
      <c r="B7" s="160"/>
      <c r="C7" s="160"/>
      <c r="D7" s="160"/>
      <c r="E7" s="160"/>
      <c r="F7" s="160"/>
      <c r="G7" s="160"/>
      <c r="H7" s="160"/>
      <c r="I7" s="160"/>
      <c r="J7" s="160"/>
      <c r="K7" s="160"/>
      <c r="L7" s="160"/>
      <c r="N7" s="34"/>
    </row>
    <row r="8" spans="1:14" ht="44.4" customHeight="1" x14ac:dyDescent="0.3">
      <c r="A8" s="160" t="s">
        <v>53</v>
      </c>
      <c r="B8" s="160"/>
      <c r="C8" s="160"/>
      <c r="D8" s="160"/>
      <c r="E8" s="160"/>
      <c r="F8" s="160"/>
      <c r="G8" s="160"/>
      <c r="H8" s="160"/>
      <c r="I8" s="160"/>
      <c r="J8" s="160"/>
      <c r="K8" s="160"/>
      <c r="L8" s="160"/>
    </row>
    <row r="9" spans="1:14" ht="15" customHeight="1" x14ac:dyDescent="0.3">
      <c r="A9" s="161" t="s">
        <v>72</v>
      </c>
      <c r="B9" s="161"/>
      <c r="C9" s="161"/>
      <c r="D9" s="161"/>
      <c r="E9" s="161"/>
      <c r="F9" s="161"/>
      <c r="G9" s="161"/>
      <c r="H9" s="161"/>
      <c r="I9" s="161"/>
      <c r="J9" s="161"/>
      <c r="K9" s="161"/>
      <c r="L9" s="161"/>
    </row>
    <row r="10" spans="1:14" x14ac:dyDescent="0.3">
      <c r="A10" s="161"/>
      <c r="B10" s="161"/>
      <c r="C10" s="161"/>
      <c r="D10" s="161"/>
      <c r="E10" s="161"/>
      <c r="F10" s="161"/>
      <c r="G10" s="161"/>
      <c r="H10" s="161"/>
      <c r="I10" s="161"/>
      <c r="J10" s="161"/>
      <c r="K10" s="161"/>
      <c r="L10" s="161"/>
    </row>
    <row r="11" spans="1:14" ht="63" customHeight="1" x14ac:dyDescent="0.3">
      <c r="A11" s="161"/>
      <c r="B11" s="161"/>
      <c r="C11" s="161"/>
      <c r="D11" s="161"/>
      <c r="E11" s="161"/>
      <c r="F11" s="161"/>
      <c r="G11" s="161"/>
      <c r="H11" s="161"/>
      <c r="I11" s="161"/>
      <c r="J11" s="161"/>
      <c r="K11" s="161"/>
      <c r="L11" s="161"/>
    </row>
    <row r="12" spans="1:14" ht="11.25" customHeight="1" x14ac:dyDescent="0.3">
      <c r="A12" s="61"/>
      <c r="B12" s="61"/>
      <c r="C12" s="61"/>
      <c r="D12" s="61"/>
      <c r="E12" s="61"/>
      <c r="F12" s="61"/>
      <c r="G12" s="61"/>
      <c r="H12" s="61"/>
      <c r="I12" s="61"/>
      <c r="J12" s="61"/>
      <c r="K12" s="61"/>
      <c r="L12" s="61"/>
    </row>
    <row r="13" spans="1:14" ht="19.8" customHeight="1" x14ac:dyDescent="0.3">
      <c r="A13" s="162" t="s">
        <v>66</v>
      </c>
      <c r="B13" s="162"/>
      <c r="C13" s="162"/>
      <c r="D13" s="162"/>
      <c r="E13" s="162"/>
      <c r="F13" s="162"/>
      <c r="G13" s="162"/>
      <c r="H13" s="162"/>
      <c r="I13" s="162"/>
      <c r="J13" s="162"/>
      <c r="K13" s="162"/>
      <c r="L13" s="162"/>
    </row>
    <row r="14" spans="1:14" ht="15" customHeight="1" x14ac:dyDescent="0.3">
      <c r="A14" s="160" t="s">
        <v>67</v>
      </c>
      <c r="B14" s="160"/>
      <c r="C14" s="160"/>
      <c r="D14" s="160"/>
      <c r="E14" s="160"/>
      <c r="F14" s="160"/>
      <c r="G14" s="160"/>
      <c r="H14" s="160"/>
      <c r="I14" s="160"/>
      <c r="J14" s="160"/>
      <c r="K14" s="160"/>
      <c r="L14" s="160"/>
    </row>
    <row r="15" spans="1:14" x14ac:dyDescent="0.3">
      <c r="A15" s="160"/>
      <c r="B15" s="160"/>
      <c r="C15" s="160"/>
      <c r="D15" s="160"/>
      <c r="E15" s="160"/>
      <c r="F15" s="160"/>
      <c r="G15" s="160"/>
      <c r="H15" s="160"/>
      <c r="I15" s="160"/>
      <c r="J15" s="160"/>
      <c r="K15" s="160"/>
      <c r="L15" s="160"/>
    </row>
    <row r="16" spans="1:14" x14ac:dyDescent="0.3">
      <c r="A16" s="160"/>
      <c r="B16" s="160"/>
      <c r="C16" s="160"/>
      <c r="D16" s="160"/>
      <c r="E16" s="160"/>
      <c r="F16" s="160"/>
      <c r="G16" s="160"/>
      <c r="H16" s="160"/>
      <c r="I16" s="160"/>
      <c r="J16" s="160"/>
      <c r="K16" s="160"/>
      <c r="L16" s="160"/>
    </row>
    <row r="17" spans="1:15" ht="15" customHeight="1" x14ac:dyDescent="0.3">
      <c r="A17" s="160" t="s">
        <v>54</v>
      </c>
      <c r="B17" s="160"/>
      <c r="C17" s="160"/>
      <c r="D17" s="160"/>
      <c r="E17" s="160"/>
      <c r="F17" s="160"/>
      <c r="G17" s="160"/>
      <c r="H17" s="160"/>
      <c r="I17" s="160"/>
      <c r="J17" s="160"/>
      <c r="K17" s="160"/>
      <c r="L17" s="160"/>
    </row>
    <row r="18" spans="1:15" x14ac:dyDescent="0.3">
      <c r="A18" s="160"/>
      <c r="B18" s="160"/>
      <c r="C18" s="160"/>
      <c r="D18" s="160"/>
      <c r="E18" s="160"/>
      <c r="F18" s="160"/>
      <c r="G18" s="160"/>
      <c r="H18" s="160"/>
      <c r="I18" s="160"/>
      <c r="J18" s="160"/>
      <c r="K18" s="160"/>
      <c r="L18" s="160"/>
    </row>
    <row r="19" spans="1:15" x14ac:dyDescent="0.3">
      <c r="A19" s="37"/>
      <c r="B19" s="37"/>
      <c r="C19" s="37"/>
      <c r="D19" s="37"/>
      <c r="E19" s="37"/>
      <c r="F19" s="37"/>
      <c r="G19" s="37"/>
      <c r="H19" s="37"/>
      <c r="I19" s="37"/>
      <c r="J19" s="37"/>
      <c r="K19" s="37"/>
      <c r="L19" s="37"/>
      <c r="O19" s="59" t="s">
        <v>9</v>
      </c>
    </row>
    <row r="20" spans="1:15" s="35" customFormat="1" x14ac:dyDescent="0.3">
      <c r="A20" s="160" t="s">
        <v>68</v>
      </c>
      <c r="B20" s="160"/>
      <c r="C20" s="160"/>
      <c r="D20" s="160"/>
      <c r="E20" s="160"/>
      <c r="F20" s="160"/>
      <c r="G20" s="160"/>
      <c r="H20" s="160"/>
      <c r="I20" s="160"/>
      <c r="J20" s="160"/>
      <c r="K20" s="160"/>
      <c r="L20" s="160"/>
    </row>
    <row r="21" spans="1:15" s="35" customFormat="1" x14ac:dyDescent="0.3">
      <c r="A21" s="160"/>
      <c r="B21" s="160"/>
      <c r="C21" s="160"/>
      <c r="D21" s="160"/>
      <c r="E21" s="160"/>
      <c r="F21" s="160"/>
      <c r="G21" s="160"/>
      <c r="H21" s="160"/>
      <c r="I21" s="160"/>
      <c r="J21" s="160"/>
      <c r="K21" s="160"/>
      <c r="L21" s="160"/>
    </row>
    <row r="22" spans="1:15" s="35" customFormat="1" ht="23.4" customHeight="1" x14ac:dyDescent="0.3">
      <c r="A22" s="160"/>
      <c r="B22" s="160"/>
      <c r="C22" s="160"/>
      <c r="D22" s="160"/>
      <c r="E22" s="160"/>
      <c r="F22" s="160"/>
      <c r="G22" s="160"/>
      <c r="H22" s="160"/>
      <c r="I22" s="160"/>
      <c r="J22" s="160"/>
      <c r="K22" s="160"/>
      <c r="L22" s="160"/>
    </row>
    <row r="23" spans="1:15" s="35" customFormat="1" x14ac:dyDescent="0.3">
      <c r="A23" s="60"/>
      <c r="B23" s="60"/>
      <c r="C23" s="60"/>
      <c r="D23" s="60"/>
      <c r="E23" s="60"/>
      <c r="F23" s="60"/>
      <c r="G23" s="60"/>
      <c r="H23" s="60"/>
      <c r="I23" s="60"/>
      <c r="J23" s="60"/>
      <c r="K23" s="60"/>
      <c r="L23" s="60"/>
    </row>
    <row r="24" spans="1:15" x14ac:dyDescent="0.3">
      <c r="A24" s="163" t="s">
        <v>69</v>
      </c>
      <c r="B24" s="164"/>
      <c r="C24" s="164"/>
      <c r="D24" s="164"/>
      <c r="E24" s="164"/>
      <c r="F24" s="164"/>
      <c r="G24" s="164"/>
      <c r="H24" s="164"/>
      <c r="I24" s="164"/>
      <c r="J24" s="164"/>
      <c r="K24" s="164"/>
      <c r="L24" s="164"/>
    </row>
    <row r="25" spans="1:15" x14ac:dyDescent="0.3">
      <c r="A25" s="164"/>
      <c r="B25" s="164"/>
      <c r="C25" s="164"/>
      <c r="D25" s="164"/>
      <c r="E25" s="164"/>
      <c r="F25" s="164"/>
      <c r="G25" s="164"/>
      <c r="H25" s="164"/>
      <c r="I25" s="164"/>
      <c r="J25" s="164"/>
      <c r="K25" s="164"/>
      <c r="L25" s="164"/>
    </row>
    <row r="26" spans="1:15" ht="31.5" customHeight="1" x14ac:dyDescent="0.3">
      <c r="A26" s="164"/>
      <c r="B26" s="164"/>
      <c r="C26" s="164"/>
      <c r="D26" s="164"/>
      <c r="E26" s="164"/>
      <c r="F26" s="164"/>
      <c r="G26" s="164"/>
      <c r="H26" s="164"/>
      <c r="I26" s="164"/>
      <c r="J26" s="164"/>
      <c r="K26" s="164"/>
      <c r="L26" s="164"/>
    </row>
    <row r="27" spans="1:15" ht="2.4" customHeight="1" x14ac:dyDescent="0.3">
      <c r="A27" s="36"/>
      <c r="B27" s="36"/>
      <c r="C27" s="36"/>
      <c r="D27" s="36"/>
      <c r="E27" s="36"/>
      <c r="F27" s="36"/>
      <c r="G27" s="36"/>
      <c r="H27" s="36"/>
      <c r="I27" s="36"/>
      <c r="J27" s="36"/>
      <c r="K27" s="36"/>
      <c r="L27" s="36"/>
    </row>
    <row r="28" spans="1:15" x14ac:dyDescent="0.3">
      <c r="A28" s="160" t="s">
        <v>70</v>
      </c>
      <c r="B28" s="160"/>
      <c r="C28" s="160"/>
      <c r="D28" s="160"/>
      <c r="E28" s="160"/>
      <c r="F28" s="160"/>
      <c r="G28" s="160"/>
      <c r="H28" s="160"/>
      <c r="I28" s="160"/>
      <c r="J28" s="160"/>
      <c r="K28" s="160"/>
      <c r="L28" s="160"/>
    </row>
    <row r="29" spans="1:15" ht="15.6" customHeight="1" x14ac:dyDescent="0.3">
      <c r="A29" s="160"/>
      <c r="B29" s="160"/>
      <c r="C29" s="160"/>
      <c r="D29" s="160"/>
      <c r="E29" s="160"/>
      <c r="F29" s="160"/>
      <c r="G29" s="160"/>
      <c r="H29" s="160"/>
      <c r="I29" s="160"/>
      <c r="J29" s="160"/>
      <c r="K29" s="160"/>
      <c r="L29" s="160"/>
    </row>
    <row r="31" spans="1:15" x14ac:dyDescent="0.3">
      <c r="A31" s="158" t="s">
        <v>65</v>
      </c>
      <c r="B31" s="158"/>
      <c r="C31" s="158"/>
      <c r="D31" s="158"/>
      <c r="E31" s="158"/>
      <c r="F31" s="158"/>
      <c r="G31" s="158"/>
      <c r="H31" s="158"/>
      <c r="I31" s="158"/>
      <c r="J31" s="158"/>
      <c r="K31" s="158"/>
      <c r="L31" s="158"/>
    </row>
  </sheetData>
  <mergeCells count="11">
    <mergeCell ref="A31:L31"/>
    <mergeCell ref="A3:L3"/>
    <mergeCell ref="A4:L7"/>
    <mergeCell ref="A8:L8"/>
    <mergeCell ref="A9:L11"/>
    <mergeCell ref="A13:L13"/>
    <mergeCell ref="A28:L29"/>
    <mergeCell ref="A14:L16"/>
    <mergeCell ref="A17:L18"/>
    <mergeCell ref="A20:L22"/>
    <mergeCell ref="A24:L26"/>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44C8D-37AD-462B-8689-47FD3A122B69}">
  <sheetPr codeName="Sheet3"/>
  <dimension ref="A1:F15"/>
  <sheetViews>
    <sheetView showGridLines="0" workbookViewId="0">
      <selection sqref="A1:C1"/>
    </sheetView>
  </sheetViews>
  <sheetFormatPr defaultRowHeight="14.4" x14ac:dyDescent="0.3"/>
  <cols>
    <col min="1" max="1" width="8.88671875" style="32"/>
    <col min="2" max="2" width="26.109375" customWidth="1"/>
    <col min="3" max="3" width="13.109375" customWidth="1"/>
    <col min="6" max="6" width="26.33203125" customWidth="1"/>
  </cols>
  <sheetData>
    <row r="1" spans="1:6" ht="15.6" x14ac:dyDescent="0.3">
      <c r="A1" s="220" t="s">
        <v>79</v>
      </c>
      <c r="B1" s="220"/>
      <c r="C1" s="220"/>
      <c r="D1" s="33"/>
      <c r="E1" s="33"/>
      <c r="F1" s="33"/>
    </row>
    <row r="2" spans="1:6" ht="15.6" x14ac:dyDescent="0.3">
      <c r="A2" s="38"/>
      <c r="B2" s="38"/>
      <c r="C2" s="38"/>
    </row>
    <row r="3" spans="1:6" ht="15.6" x14ac:dyDescent="0.3">
      <c r="A3" s="39" t="s">
        <v>16</v>
      </c>
      <c r="B3" s="40" t="s">
        <v>14</v>
      </c>
      <c r="C3" s="40" t="s">
        <v>15</v>
      </c>
    </row>
    <row r="4" spans="1:6" ht="15.6" x14ac:dyDescent="0.3">
      <c r="A4" s="41">
        <v>1</v>
      </c>
      <c r="B4" s="44" t="s">
        <v>33</v>
      </c>
      <c r="C4" s="42">
        <v>45334</v>
      </c>
    </row>
    <row r="5" spans="1:6" ht="15.6" x14ac:dyDescent="0.3">
      <c r="A5" s="41">
        <v>2</v>
      </c>
      <c r="B5" s="44" t="s">
        <v>34</v>
      </c>
      <c r="C5" s="42">
        <v>45425</v>
      </c>
    </row>
    <row r="6" spans="1:6" ht="15.6" x14ac:dyDescent="0.3">
      <c r="A6" s="41">
        <v>3</v>
      </c>
      <c r="B6" s="44" t="s">
        <v>77</v>
      </c>
      <c r="C6" s="42">
        <v>45516</v>
      </c>
      <c r="F6" s="43"/>
    </row>
    <row r="7" spans="1:6" ht="15.6" x14ac:dyDescent="0.3">
      <c r="A7" s="41">
        <v>4</v>
      </c>
      <c r="B7" s="44" t="s">
        <v>35</v>
      </c>
      <c r="C7" s="42">
        <v>45607</v>
      </c>
    </row>
    <row r="8" spans="1:6" ht="15.6" x14ac:dyDescent="0.3">
      <c r="A8" s="41">
        <v>5</v>
      </c>
      <c r="B8" s="44" t="s">
        <v>36</v>
      </c>
      <c r="C8" s="42">
        <v>45698</v>
      </c>
    </row>
    <row r="9" spans="1:6" ht="15.6" x14ac:dyDescent="0.3">
      <c r="A9" s="41">
        <v>6</v>
      </c>
      <c r="B9" s="44" t="s">
        <v>37</v>
      </c>
      <c r="C9" s="42">
        <v>45789</v>
      </c>
    </row>
    <row r="10" spans="1:6" ht="15.6" x14ac:dyDescent="0.3">
      <c r="A10" s="41">
        <v>7</v>
      </c>
      <c r="B10" s="44" t="s">
        <v>38</v>
      </c>
      <c r="C10" s="42">
        <v>45880</v>
      </c>
    </row>
    <row r="11" spans="1:6" ht="15.6" x14ac:dyDescent="0.3">
      <c r="A11" s="41">
        <v>8</v>
      </c>
      <c r="B11" s="44" t="s">
        <v>39</v>
      </c>
      <c r="C11" s="42">
        <v>45971</v>
      </c>
    </row>
    <row r="12" spans="1:6" x14ac:dyDescent="0.3">
      <c r="A12" s="32" t="s">
        <v>9</v>
      </c>
    </row>
    <row r="14" spans="1:6" ht="15.6" x14ac:dyDescent="0.3">
      <c r="A14" s="158" t="s">
        <v>20</v>
      </c>
      <c r="B14" s="158"/>
      <c r="C14" s="158"/>
      <c r="D14" s="158"/>
      <c r="E14" s="158"/>
      <c r="F14" s="158"/>
    </row>
    <row r="15" spans="1:6" ht="15.6" x14ac:dyDescent="0.3">
      <c r="A15" s="158" t="s">
        <v>78</v>
      </c>
      <c r="B15" s="158"/>
      <c r="C15" s="158"/>
      <c r="D15" s="158"/>
      <c r="E15" s="158"/>
      <c r="F15" s="38"/>
    </row>
  </sheetData>
  <mergeCells count="3">
    <mergeCell ref="A1:C1"/>
    <mergeCell ref="A15:E15"/>
    <mergeCell ref="A14:F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Q53"/>
  <sheetViews>
    <sheetView showGridLines="0" tabSelected="1" topLeftCell="A19" zoomScale="80" zoomScaleNormal="80" workbookViewId="0">
      <selection activeCell="H35" sqref="H35:L47"/>
    </sheetView>
  </sheetViews>
  <sheetFormatPr defaultColWidth="9.109375" defaultRowHeight="14.4" x14ac:dyDescent="0.3"/>
  <cols>
    <col min="1" max="1" width="38.6640625" style="2" customWidth="1"/>
    <col min="2" max="11" width="18.77734375" style="3" customWidth="1"/>
    <col min="12" max="17" width="17.88671875" style="3" customWidth="1"/>
    <col min="18" max="16384" width="9.109375" style="3"/>
  </cols>
  <sheetData>
    <row r="1" spans="1:17" ht="35.25" customHeight="1" thickBot="1" x14ac:dyDescent="0.4">
      <c r="A1" s="99" t="s">
        <v>21</v>
      </c>
      <c r="B1" s="176"/>
      <c r="C1" s="176"/>
      <c r="D1" s="176"/>
      <c r="E1" s="7"/>
      <c r="F1" s="7"/>
      <c r="G1" s="7"/>
      <c r="H1" s="7"/>
      <c r="I1" s="7"/>
      <c r="J1" s="7"/>
      <c r="K1" s="7"/>
      <c r="L1" s="113"/>
      <c r="M1" s="4"/>
      <c r="N1" s="151"/>
      <c r="O1" s="151"/>
      <c r="P1" s="4"/>
      <c r="Q1" s="4"/>
    </row>
    <row r="2" spans="1:17" ht="18" customHeight="1" thickBot="1" x14ac:dyDescent="0.4">
      <c r="A2" s="184" t="s">
        <v>3</v>
      </c>
      <c r="B2" s="186" t="s">
        <v>2</v>
      </c>
      <c r="C2" s="187"/>
      <c r="D2" s="188"/>
      <c r="E2" s="189" t="s">
        <v>18</v>
      </c>
      <c r="F2" s="190"/>
      <c r="G2" s="191"/>
      <c r="H2" s="180" t="s">
        <v>49</v>
      </c>
      <c r="I2" s="181"/>
      <c r="J2" s="181"/>
      <c r="K2" s="181"/>
      <c r="L2" s="182"/>
      <c r="M2" s="177" t="s">
        <v>9</v>
      </c>
      <c r="N2" s="177"/>
      <c r="O2" s="177"/>
      <c r="P2" s="177"/>
      <c r="Q2" s="177"/>
    </row>
    <row r="3" spans="1:17" ht="49.5" customHeight="1" thickBot="1" x14ac:dyDescent="0.35">
      <c r="A3" s="185"/>
      <c r="B3" s="14" t="s">
        <v>5</v>
      </c>
      <c r="C3" s="15" t="s">
        <v>0</v>
      </c>
      <c r="D3" s="16" t="s">
        <v>1</v>
      </c>
      <c r="E3" s="95" t="s">
        <v>5</v>
      </c>
      <c r="F3" s="82" t="s">
        <v>0</v>
      </c>
      <c r="G3" s="83" t="s">
        <v>1</v>
      </c>
      <c r="H3" s="107" t="s">
        <v>6</v>
      </c>
      <c r="I3" s="102" t="s">
        <v>0</v>
      </c>
      <c r="J3" s="102" t="s">
        <v>17</v>
      </c>
      <c r="K3" s="102" t="s">
        <v>12</v>
      </c>
      <c r="L3" s="108" t="s">
        <v>32</v>
      </c>
      <c r="M3" s="72"/>
      <c r="N3" s="72"/>
      <c r="O3" s="72"/>
      <c r="P3" s="72"/>
      <c r="Q3" s="73"/>
    </row>
    <row r="4" spans="1:17" ht="23.4" customHeight="1" x14ac:dyDescent="0.3">
      <c r="A4" s="12" t="s">
        <v>11</v>
      </c>
      <c r="B4" s="13"/>
      <c r="C4" s="13"/>
      <c r="D4" s="6"/>
      <c r="E4" s="178"/>
      <c r="F4" s="178"/>
      <c r="G4" s="178"/>
      <c r="H4" s="179"/>
      <c r="I4" s="179"/>
      <c r="J4" s="179"/>
      <c r="K4" s="100"/>
      <c r="L4" s="106"/>
      <c r="M4" s="80"/>
      <c r="N4" s="80"/>
      <c r="O4" s="80"/>
      <c r="P4" s="80"/>
      <c r="Q4" s="81"/>
    </row>
    <row r="5" spans="1:17" ht="18" customHeight="1" x14ac:dyDescent="0.3">
      <c r="A5" s="8" t="s">
        <v>50</v>
      </c>
      <c r="B5" s="98">
        <v>0</v>
      </c>
      <c r="C5" s="68">
        <v>0</v>
      </c>
      <c r="D5" s="69">
        <f>C5</f>
        <v>0</v>
      </c>
      <c r="E5" s="98">
        <v>0</v>
      </c>
      <c r="F5" s="84">
        <v>0</v>
      </c>
      <c r="G5" s="85">
        <f>F5</f>
        <v>0</v>
      </c>
      <c r="H5" s="5">
        <f>B5+E5</f>
        <v>0</v>
      </c>
      <c r="I5" s="1">
        <f>C5+F5</f>
        <v>0</v>
      </c>
      <c r="J5" s="1">
        <f>I5</f>
        <v>0</v>
      </c>
      <c r="K5" s="105">
        <f>H5-J5</f>
        <v>0</v>
      </c>
      <c r="L5" s="103"/>
      <c r="M5" s="74"/>
      <c r="N5" s="74"/>
      <c r="O5" s="74"/>
      <c r="P5" s="74"/>
      <c r="Q5" s="75"/>
    </row>
    <row r="6" spans="1:17" ht="18" customHeight="1" x14ac:dyDescent="0.3">
      <c r="A6" s="8" t="s">
        <v>23</v>
      </c>
      <c r="B6" s="98">
        <v>0</v>
      </c>
      <c r="C6" s="68">
        <v>0</v>
      </c>
      <c r="D6" s="69">
        <f t="shared" ref="D6:D11" si="0">C6</f>
        <v>0</v>
      </c>
      <c r="E6" s="98">
        <v>0</v>
      </c>
      <c r="F6" s="70">
        <v>0</v>
      </c>
      <c r="G6" s="71">
        <f t="shared" ref="G6:G11" si="1">F6</f>
        <v>0</v>
      </c>
      <c r="H6" s="5">
        <f t="shared" ref="H6:H11" si="2">B6+E6</f>
        <v>0</v>
      </c>
      <c r="I6" s="1">
        <f t="shared" ref="I6:I11" si="3">C6+F6</f>
        <v>0</v>
      </c>
      <c r="J6" s="1">
        <f t="shared" ref="J6:J11" si="4">I6</f>
        <v>0</v>
      </c>
      <c r="K6" s="1">
        <f t="shared" ref="K6:K11" si="5">H6-J6</f>
        <v>0</v>
      </c>
      <c r="L6" s="103"/>
      <c r="M6" s="74"/>
      <c r="N6" s="74"/>
      <c r="O6" s="74"/>
      <c r="P6" s="74"/>
      <c r="Q6" s="76"/>
    </row>
    <row r="7" spans="1:17" ht="18" customHeight="1" x14ac:dyDescent="0.3">
      <c r="A7" s="8" t="s">
        <v>40</v>
      </c>
      <c r="B7" s="98">
        <v>0</v>
      </c>
      <c r="C7" s="68">
        <v>0</v>
      </c>
      <c r="D7" s="69">
        <f t="shared" si="0"/>
        <v>0</v>
      </c>
      <c r="E7" s="98">
        <v>0</v>
      </c>
      <c r="F7" s="70">
        <v>0</v>
      </c>
      <c r="G7" s="71">
        <f t="shared" si="1"/>
        <v>0</v>
      </c>
      <c r="H7" s="5">
        <f t="shared" si="2"/>
        <v>0</v>
      </c>
      <c r="I7" s="1">
        <f t="shared" si="3"/>
        <v>0</v>
      </c>
      <c r="J7" s="1">
        <f t="shared" si="4"/>
        <v>0</v>
      </c>
      <c r="K7" s="1">
        <f t="shared" si="5"/>
        <v>0</v>
      </c>
      <c r="L7" s="103"/>
      <c r="M7" s="74"/>
      <c r="N7" s="74"/>
      <c r="O7" s="74"/>
      <c r="P7" s="74"/>
      <c r="Q7" s="76"/>
    </row>
    <row r="8" spans="1:17" ht="18" customHeight="1" x14ac:dyDescent="0.3">
      <c r="A8" s="8" t="s">
        <v>41</v>
      </c>
      <c r="B8" s="98">
        <v>0</v>
      </c>
      <c r="C8" s="68">
        <v>0</v>
      </c>
      <c r="D8" s="69">
        <f t="shared" si="0"/>
        <v>0</v>
      </c>
      <c r="E8" s="98">
        <v>0</v>
      </c>
      <c r="F8" s="70">
        <v>0</v>
      </c>
      <c r="G8" s="71">
        <f t="shared" si="1"/>
        <v>0</v>
      </c>
      <c r="H8" s="5">
        <f t="shared" si="2"/>
        <v>0</v>
      </c>
      <c r="I8" s="1">
        <f t="shared" si="3"/>
        <v>0</v>
      </c>
      <c r="J8" s="1">
        <f t="shared" si="4"/>
        <v>0</v>
      </c>
      <c r="K8" s="1">
        <f t="shared" si="5"/>
        <v>0</v>
      </c>
      <c r="L8" s="103"/>
      <c r="M8" s="74"/>
      <c r="N8" s="74"/>
      <c r="O8" s="74"/>
      <c r="P8" s="74"/>
      <c r="Q8" s="76"/>
    </row>
    <row r="9" spans="1:17" ht="18" customHeight="1" x14ac:dyDescent="0.3">
      <c r="A9" s="8" t="s">
        <v>42</v>
      </c>
      <c r="B9" s="98">
        <v>0</v>
      </c>
      <c r="C9" s="68">
        <v>0</v>
      </c>
      <c r="D9" s="69">
        <f t="shared" si="0"/>
        <v>0</v>
      </c>
      <c r="E9" s="98">
        <v>0</v>
      </c>
      <c r="F9" s="70">
        <v>0</v>
      </c>
      <c r="G9" s="71">
        <f t="shared" si="1"/>
        <v>0</v>
      </c>
      <c r="H9" s="5">
        <f t="shared" si="2"/>
        <v>0</v>
      </c>
      <c r="I9" s="1">
        <f t="shared" si="3"/>
        <v>0</v>
      </c>
      <c r="J9" s="1">
        <f t="shared" si="4"/>
        <v>0</v>
      </c>
      <c r="K9" s="1">
        <f t="shared" si="5"/>
        <v>0</v>
      </c>
      <c r="L9" s="103"/>
      <c r="M9" s="74"/>
      <c r="N9" s="74"/>
      <c r="O9" s="74"/>
      <c r="P9" s="74"/>
      <c r="Q9" s="76"/>
    </row>
    <row r="10" spans="1:17" ht="18" customHeight="1" x14ac:dyDescent="0.3">
      <c r="A10" s="8" t="s">
        <v>22</v>
      </c>
      <c r="B10" s="98">
        <v>0</v>
      </c>
      <c r="C10" s="68">
        <v>0</v>
      </c>
      <c r="D10" s="69">
        <f t="shared" si="0"/>
        <v>0</v>
      </c>
      <c r="E10" s="98">
        <v>0</v>
      </c>
      <c r="F10" s="70">
        <v>0</v>
      </c>
      <c r="G10" s="71">
        <f t="shared" si="1"/>
        <v>0</v>
      </c>
      <c r="H10" s="5">
        <f>B10+E10</f>
        <v>0</v>
      </c>
      <c r="I10" s="1">
        <f t="shared" si="3"/>
        <v>0</v>
      </c>
      <c r="J10" s="1">
        <f t="shared" si="4"/>
        <v>0</v>
      </c>
      <c r="K10" s="1">
        <f t="shared" si="5"/>
        <v>0</v>
      </c>
      <c r="L10" s="103"/>
      <c r="M10" s="74"/>
      <c r="N10" s="74"/>
      <c r="O10" s="74"/>
      <c r="P10" s="74"/>
      <c r="Q10" s="76"/>
    </row>
    <row r="11" spans="1:17" ht="18" customHeight="1" x14ac:dyDescent="0.3">
      <c r="A11" s="134" t="s">
        <v>43</v>
      </c>
      <c r="B11" s="98">
        <v>0</v>
      </c>
      <c r="C11" s="68">
        <v>0</v>
      </c>
      <c r="D11" s="69">
        <f t="shared" si="0"/>
        <v>0</v>
      </c>
      <c r="E11" s="98">
        <v>0</v>
      </c>
      <c r="F11" s="70">
        <v>0</v>
      </c>
      <c r="G11" s="71">
        <f t="shared" si="1"/>
        <v>0</v>
      </c>
      <c r="H11" s="5">
        <f t="shared" si="2"/>
        <v>0</v>
      </c>
      <c r="I11" s="1">
        <f t="shared" si="3"/>
        <v>0</v>
      </c>
      <c r="J11" s="1">
        <f t="shared" si="4"/>
        <v>0</v>
      </c>
      <c r="K11" s="1">
        <f t="shared" si="5"/>
        <v>0</v>
      </c>
      <c r="L11" s="104"/>
      <c r="M11" s="101"/>
      <c r="N11" s="74"/>
      <c r="O11" s="74"/>
      <c r="P11" s="74"/>
      <c r="Q11" s="76"/>
    </row>
    <row r="12" spans="1:17" s="4" customFormat="1" ht="18" customHeight="1" thickBot="1" x14ac:dyDescent="0.35">
      <c r="A12" s="19" t="s">
        <v>24</v>
      </c>
      <c r="B12" s="20">
        <f t="shared" ref="B12:G12" si="6">SUM(B5:B11)</f>
        <v>0</v>
      </c>
      <c r="C12" s="21">
        <f t="shared" si="6"/>
        <v>0</v>
      </c>
      <c r="D12" s="22">
        <f t="shared" si="6"/>
        <v>0</v>
      </c>
      <c r="E12" s="20">
        <f t="shared" si="6"/>
        <v>0</v>
      </c>
      <c r="F12" s="20">
        <f t="shared" si="6"/>
        <v>0</v>
      </c>
      <c r="G12" s="26">
        <f t="shared" si="6"/>
        <v>0</v>
      </c>
      <c r="H12" s="20">
        <f t="shared" ref="H12" si="7">SUM(H5:H11)</f>
        <v>0</v>
      </c>
      <c r="I12" s="20">
        <f t="shared" ref="I12" si="8">SUM(I5:I11)</f>
        <v>0</v>
      </c>
      <c r="J12" s="20">
        <f t="shared" ref="J12" si="9">SUM(J5:J11)</f>
        <v>0</v>
      </c>
      <c r="K12" s="24">
        <f t="shared" ref="K12" si="10">SUM(K5:K11)</f>
        <v>0</v>
      </c>
      <c r="L12" s="109" t="e">
        <f>J12/H12</f>
        <v>#DIV/0!</v>
      </c>
      <c r="M12" s="77"/>
      <c r="N12" s="77"/>
      <c r="O12" s="77"/>
      <c r="P12" s="77"/>
      <c r="Q12" s="78"/>
    </row>
    <row r="13" spans="1:17" ht="22.2" customHeight="1" x14ac:dyDescent="0.3">
      <c r="A13" s="9" t="s">
        <v>10</v>
      </c>
      <c r="B13" s="17"/>
      <c r="C13" s="17"/>
      <c r="D13" s="17"/>
      <c r="E13" s="17"/>
      <c r="F13" s="17"/>
      <c r="G13" s="18"/>
      <c r="H13" s="17"/>
      <c r="I13" s="17"/>
      <c r="J13" s="17"/>
      <c r="K13" s="17"/>
      <c r="L13" s="112"/>
      <c r="M13" s="79"/>
      <c r="N13" s="79"/>
      <c r="O13" s="79"/>
      <c r="P13" s="79"/>
      <c r="Q13" s="79"/>
    </row>
    <row r="14" spans="1:17" ht="37.799999999999997" customHeight="1" x14ac:dyDescent="0.3">
      <c r="A14" s="62" t="s">
        <v>76</v>
      </c>
      <c r="B14" s="98">
        <v>0</v>
      </c>
      <c r="C14" s="68">
        <v>0</v>
      </c>
      <c r="D14" s="69">
        <f>C14</f>
        <v>0</v>
      </c>
      <c r="E14" s="98">
        <v>0</v>
      </c>
      <c r="F14" s="70">
        <v>0</v>
      </c>
      <c r="G14" s="71">
        <f t="shared" ref="G14:G18" si="11">F14</f>
        <v>0</v>
      </c>
      <c r="H14" s="5">
        <f t="shared" ref="H14:H18" si="12">B14+E14</f>
        <v>0</v>
      </c>
      <c r="I14" s="1">
        <f t="shared" ref="I14:I18" si="13">C14+F14</f>
        <v>0</v>
      </c>
      <c r="J14" s="1">
        <f>I14</f>
        <v>0</v>
      </c>
      <c r="K14" s="105">
        <f t="shared" ref="K14:K18" si="14">H14-J14</f>
        <v>0</v>
      </c>
      <c r="L14" s="110"/>
      <c r="M14" s="74"/>
      <c r="N14" s="74"/>
      <c r="O14" s="74"/>
      <c r="P14" s="74"/>
      <c r="Q14" s="76"/>
    </row>
    <row r="15" spans="1:17" ht="18" customHeight="1" x14ac:dyDescent="0.3">
      <c r="A15" s="62" t="s">
        <v>44</v>
      </c>
      <c r="B15" s="98">
        <v>0</v>
      </c>
      <c r="C15" s="68">
        <v>0</v>
      </c>
      <c r="D15" s="69">
        <f t="shared" ref="D15:D18" si="15">C15</f>
        <v>0</v>
      </c>
      <c r="E15" s="98">
        <v>0</v>
      </c>
      <c r="F15" s="70">
        <v>0</v>
      </c>
      <c r="G15" s="71">
        <f t="shared" si="11"/>
        <v>0</v>
      </c>
      <c r="H15" s="5">
        <f t="shared" si="12"/>
        <v>0</v>
      </c>
      <c r="I15" s="1">
        <f t="shared" si="13"/>
        <v>0</v>
      </c>
      <c r="J15" s="1">
        <f t="shared" ref="J15:J18" si="16">I15</f>
        <v>0</v>
      </c>
      <c r="K15" s="1">
        <f t="shared" si="14"/>
        <v>0</v>
      </c>
      <c r="L15" s="103"/>
      <c r="M15" s="74"/>
      <c r="N15" s="74"/>
      <c r="O15" s="74"/>
      <c r="P15" s="74"/>
      <c r="Q15" s="76"/>
    </row>
    <row r="16" spans="1:17" ht="18" customHeight="1" x14ac:dyDescent="0.3">
      <c r="A16" s="62" t="s">
        <v>45</v>
      </c>
      <c r="B16" s="98">
        <v>0</v>
      </c>
      <c r="C16" s="68">
        <v>0</v>
      </c>
      <c r="D16" s="69">
        <f t="shared" si="15"/>
        <v>0</v>
      </c>
      <c r="E16" s="98">
        <v>0</v>
      </c>
      <c r="F16" s="70">
        <v>0</v>
      </c>
      <c r="G16" s="71">
        <f t="shared" si="11"/>
        <v>0</v>
      </c>
      <c r="H16" s="5">
        <f t="shared" si="12"/>
        <v>0</v>
      </c>
      <c r="I16" s="1">
        <f t="shared" si="13"/>
        <v>0</v>
      </c>
      <c r="J16" s="1">
        <f t="shared" si="16"/>
        <v>0</v>
      </c>
      <c r="K16" s="1">
        <f t="shared" si="14"/>
        <v>0</v>
      </c>
      <c r="L16" s="103"/>
      <c r="M16" s="74"/>
      <c r="N16" s="74"/>
      <c r="O16" s="74"/>
      <c r="P16" s="74"/>
      <c r="Q16" s="76"/>
    </row>
    <row r="17" spans="1:17" ht="18" customHeight="1" x14ac:dyDescent="0.3">
      <c r="A17" s="62" t="s">
        <v>46</v>
      </c>
      <c r="B17" s="98">
        <v>0</v>
      </c>
      <c r="C17" s="68">
        <v>0</v>
      </c>
      <c r="D17" s="69">
        <f t="shared" si="15"/>
        <v>0</v>
      </c>
      <c r="E17" s="98">
        <v>0</v>
      </c>
      <c r="F17" s="70">
        <v>0</v>
      </c>
      <c r="G17" s="71">
        <f t="shared" si="11"/>
        <v>0</v>
      </c>
      <c r="H17" s="5">
        <f t="shared" si="12"/>
        <v>0</v>
      </c>
      <c r="I17" s="1">
        <f t="shared" si="13"/>
        <v>0</v>
      </c>
      <c r="J17" s="1">
        <f t="shared" si="16"/>
        <v>0</v>
      </c>
      <c r="K17" s="1">
        <f t="shared" si="14"/>
        <v>0</v>
      </c>
      <c r="L17" s="103"/>
      <c r="M17" s="74"/>
      <c r="N17" s="74"/>
      <c r="O17" s="74"/>
      <c r="P17" s="74"/>
      <c r="Q17" s="76"/>
    </row>
    <row r="18" spans="1:17" ht="61.2" customHeight="1" x14ac:dyDescent="0.3">
      <c r="A18" s="62" t="s">
        <v>47</v>
      </c>
      <c r="B18" s="98">
        <v>0</v>
      </c>
      <c r="C18" s="68">
        <v>0</v>
      </c>
      <c r="D18" s="69">
        <f t="shared" si="15"/>
        <v>0</v>
      </c>
      <c r="E18" s="98">
        <v>0</v>
      </c>
      <c r="F18" s="70">
        <v>0</v>
      </c>
      <c r="G18" s="71">
        <f t="shared" si="11"/>
        <v>0</v>
      </c>
      <c r="H18" s="5">
        <f t="shared" si="12"/>
        <v>0</v>
      </c>
      <c r="I18" s="1">
        <f t="shared" si="13"/>
        <v>0</v>
      </c>
      <c r="J18" s="1">
        <f t="shared" si="16"/>
        <v>0</v>
      </c>
      <c r="K18" s="1">
        <f t="shared" si="14"/>
        <v>0</v>
      </c>
      <c r="L18" s="103"/>
      <c r="M18" s="74"/>
      <c r="N18" s="74"/>
      <c r="O18" s="74"/>
      <c r="P18" s="74"/>
      <c r="Q18" s="76"/>
    </row>
    <row r="19" spans="1:17" s="4" customFormat="1" ht="18" customHeight="1" thickBot="1" x14ac:dyDescent="0.35">
      <c r="A19" s="27" t="s">
        <v>25</v>
      </c>
      <c r="B19" s="23">
        <f t="shared" ref="B19:K19" si="17">SUM(B14:B18)</f>
        <v>0</v>
      </c>
      <c r="C19" s="24">
        <f t="shared" si="17"/>
        <v>0</v>
      </c>
      <c r="D19" s="25">
        <f t="shared" si="17"/>
        <v>0</v>
      </c>
      <c r="E19" s="20">
        <f t="shared" si="17"/>
        <v>0</v>
      </c>
      <c r="F19" s="24">
        <f t="shared" si="17"/>
        <v>0</v>
      </c>
      <c r="G19" s="25">
        <f t="shared" si="17"/>
        <v>0</v>
      </c>
      <c r="H19" s="20">
        <f t="shared" si="17"/>
        <v>0</v>
      </c>
      <c r="I19" s="20">
        <f t="shared" si="17"/>
        <v>0</v>
      </c>
      <c r="J19" s="20">
        <f t="shared" si="17"/>
        <v>0</v>
      </c>
      <c r="K19" s="20">
        <f t="shared" si="17"/>
        <v>0</v>
      </c>
      <c r="L19" s="109" t="e">
        <f>J19/H19</f>
        <v>#DIV/0!</v>
      </c>
      <c r="M19" s="77"/>
      <c r="N19" s="77"/>
      <c r="O19" s="77"/>
      <c r="P19" s="77"/>
      <c r="Q19" s="78"/>
    </row>
    <row r="20" spans="1:17" ht="31.2" customHeight="1" x14ac:dyDescent="0.3">
      <c r="A20" s="183" t="s">
        <v>48</v>
      </c>
      <c r="B20" s="183"/>
      <c r="C20" s="183"/>
      <c r="D20" s="58"/>
      <c r="E20" s="58"/>
      <c r="F20" s="194" t="s">
        <v>27</v>
      </c>
      <c r="G20" s="194"/>
      <c r="H20" s="96" t="s">
        <v>28</v>
      </c>
      <c r="I20" s="96" t="s">
        <v>31</v>
      </c>
      <c r="J20" s="96" t="s">
        <v>29</v>
      </c>
      <c r="K20" s="96" t="s">
        <v>30</v>
      </c>
      <c r="L20" s="111" t="s">
        <v>32</v>
      </c>
    </row>
    <row r="21" spans="1:17" ht="18" customHeight="1" x14ac:dyDescent="0.3">
      <c r="A21" s="86"/>
      <c r="B21" s="87"/>
      <c r="C21" s="87"/>
      <c r="D21" s="87"/>
      <c r="E21" s="88"/>
      <c r="F21" s="195" t="s">
        <v>50</v>
      </c>
      <c r="G21" s="196"/>
      <c r="H21" s="98">
        <v>0</v>
      </c>
      <c r="I21" s="28">
        <v>0</v>
      </c>
      <c r="J21" s="1">
        <f>I21</f>
        <v>0</v>
      </c>
      <c r="K21" s="1">
        <f>H21-I21</f>
        <v>0</v>
      </c>
      <c r="L21" s="103"/>
    </row>
    <row r="22" spans="1:17" ht="18" customHeight="1" x14ac:dyDescent="0.3">
      <c r="A22" s="65"/>
      <c r="B22" s="66"/>
      <c r="C22" s="66"/>
      <c r="D22" s="66"/>
      <c r="E22" s="66"/>
      <c r="F22" s="195" t="s">
        <v>26</v>
      </c>
      <c r="G22" s="196"/>
      <c r="H22" s="98">
        <v>0</v>
      </c>
      <c r="I22" s="28">
        <v>0</v>
      </c>
      <c r="J22" s="1">
        <f t="shared" ref="J22:J30" si="18">I22</f>
        <v>0</v>
      </c>
      <c r="K22" s="1">
        <f t="shared" ref="K22:K30" si="19">H22-J22</f>
        <v>0</v>
      </c>
      <c r="L22" s="103"/>
    </row>
    <row r="23" spans="1:17" ht="18" customHeight="1" x14ac:dyDescent="0.3">
      <c r="A23" s="65"/>
      <c r="B23" s="66"/>
      <c r="C23" s="66"/>
      <c r="D23" s="66"/>
      <c r="E23" s="66"/>
      <c r="F23" s="195" t="s">
        <v>40</v>
      </c>
      <c r="G23" s="196"/>
      <c r="H23" s="98">
        <v>0</v>
      </c>
      <c r="I23" s="28">
        <v>0</v>
      </c>
      <c r="J23" s="1">
        <f t="shared" si="18"/>
        <v>0</v>
      </c>
      <c r="K23" s="1">
        <f t="shared" si="19"/>
        <v>0</v>
      </c>
      <c r="L23" s="103"/>
    </row>
    <row r="24" spans="1:17" ht="18" customHeight="1" x14ac:dyDescent="0.3">
      <c r="A24" s="65"/>
      <c r="B24" s="66"/>
      <c r="C24" s="66"/>
      <c r="D24" s="66"/>
      <c r="E24" s="66"/>
      <c r="F24" s="195" t="s">
        <v>41</v>
      </c>
      <c r="G24" s="196"/>
      <c r="H24" s="98">
        <v>0</v>
      </c>
      <c r="I24" s="28">
        <v>0</v>
      </c>
      <c r="J24" s="1">
        <f t="shared" si="18"/>
        <v>0</v>
      </c>
      <c r="K24" s="1">
        <f t="shared" si="19"/>
        <v>0</v>
      </c>
      <c r="L24" s="103"/>
    </row>
    <row r="25" spans="1:17" ht="18" customHeight="1" x14ac:dyDescent="0.3">
      <c r="A25" s="65"/>
      <c r="B25" s="66"/>
      <c r="C25" s="66"/>
      <c r="D25" s="66"/>
      <c r="E25" s="66"/>
      <c r="F25" s="195" t="s">
        <v>42</v>
      </c>
      <c r="G25" s="196"/>
      <c r="H25" s="98">
        <v>0</v>
      </c>
      <c r="I25" s="28">
        <v>0</v>
      </c>
      <c r="J25" s="1">
        <f t="shared" si="18"/>
        <v>0</v>
      </c>
      <c r="K25" s="1">
        <f t="shared" si="19"/>
        <v>0</v>
      </c>
      <c r="L25" s="103"/>
    </row>
    <row r="26" spans="1:17" ht="18" customHeight="1" x14ac:dyDescent="0.3">
      <c r="A26" s="65"/>
      <c r="B26" s="66"/>
      <c r="C26" s="66"/>
      <c r="D26" s="66"/>
      <c r="E26" s="66"/>
      <c r="F26" s="192" t="s">
        <v>22</v>
      </c>
      <c r="G26" s="193"/>
      <c r="H26" s="98">
        <v>0</v>
      </c>
      <c r="I26" s="28">
        <v>0</v>
      </c>
      <c r="J26" s="1">
        <f t="shared" si="18"/>
        <v>0</v>
      </c>
      <c r="K26" s="1">
        <f t="shared" si="19"/>
        <v>0</v>
      </c>
      <c r="L26" s="103"/>
    </row>
    <row r="27" spans="1:17" ht="18" customHeight="1" x14ac:dyDescent="0.3">
      <c r="A27" s="65"/>
      <c r="B27" s="66"/>
      <c r="C27" s="66"/>
      <c r="D27" s="66"/>
      <c r="E27" s="66"/>
      <c r="F27" s="195" t="s">
        <v>43</v>
      </c>
      <c r="G27" s="196"/>
      <c r="H27" s="98">
        <v>0</v>
      </c>
      <c r="I27" s="28">
        <v>0</v>
      </c>
      <c r="J27" s="1">
        <f t="shared" si="18"/>
        <v>0</v>
      </c>
      <c r="K27" s="1">
        <f t="shared" si="19"/>
        <v>0</v>
      </c>
      <c r="L27" s="103"/>
    </row>
    <row r="28" spans="1:17" ht="18" customHeight="1" x14ac:dyDescent="0.3">
      <c r="A28" s="65"/>
      <c r="B28" s="66"/>
      <c r="C28" s="66"/>
      <c r="D28" s="66"/>
      <c r="E28" s="66"/>
      <c r="F28" s="195" t="s">
        <v>74</v>
      </c>
      <c r="G28" s="196"/>
      <c r="H28" s="98">
        <v>0</v>
      </c>
      <c r="I28" s="28">
        <v>0</v>
      </c>
      <c r="J28" s="1">
        <f t="shared" si="18"/>
        <v>0</v>
      </c>
      <c r="K28" s="1">
        <f t="shared" si="19"/>
        <v>0</v>
      </c>
      <c r="L28" s="103"/>
    </row>
    <row r="29" spans="1:17" ht="18" customHeight="1" x14ac:dyDescent="0.3">
      <c r="A29" s="65"/>
      <c r="B29" s="66"/>
      <c r="C29" s="66"/>
      <c r="D29" s="66"/>
      <c r="E29" s="66"/>
      <c r="F29" s="63" t="s">
        <v>51</v>
      </c>
      <c r="G29" s="64"/>
      <c r="H29" s="98">
        <v>0</v>
      </c>
      <c r="I29" s="133">
        <v>0</v>
      </c>
      <c r="J29" s="132">
        <f>I29</f>
        <v>0</v>
      </c>
      <c r="K29" s="1">
        <f t="shared" si="19"/>
        <v>0</v>
      </c>
      <c r="L29" s="103"/>
    </row>
    <row r="30" spans="1:17" ht="30" customHeight="1" x14ac:dyDescent="0.3">
      <c r="A30" s="67"/>
      <c r="B30" s="66"/>
      <c r="C30" s="66"/>
      <c r="D30" s="66"/>
      <c r="E30" s="66"/>
      <c r="F30" s="200" t="s">
        <v>52</v>
      </c>
      <c r="G30" s="201"/>
      <c r="H30" s="117">
        <v>0</v>
      </c>
      <c r="I30" s="118">
        <v>0</v>
      </c>
      <c r="J30" s="1">
        <f t="shared" si="18"/>
        <v>0</v>
      </c>
      <c r="K30" s="119">
        <f t="shared" si="19"/>
        <v>0</v>
      </c>
      <c r="L30" s="103"/>
    </row>
    <row r="31" spans="1:17" s="4" customFormat="1" ht="18" customHeight="1" thickBot="1" x14ac:dyDescent="0.35">
      <c r="A31" s="121"/>
      <c r="B31" s="120"/>
      <c r="C31" s="120"/>
      <c r="D31" s="120"/>
      <c r="E31" s="120"/>
      <c r="F31" s="198" t="s">
        <v>4</v>
      </c>
      <c r="G31" s="199"/>
      <c r="H31" s="20">
        <f t="shared" ref="H31:K31" si="20">SUM(H21:H30)</f>
        <v>0</v>
      </c>
      <c r="I31" s="24">
        <f t="shared" si="20"/>
        <v>0</v>
      </c>
      <c r="J31" s="24">
        <f t="shared" si="20"/>
        <v>0</v>
      </c>
      <c r="K31" s="24">
        <f t="shared" si="20"/>
        <v>0</v>
      </c>
      <c r="L31" s="128" t="e">
        <f>J31/H31</f>
        <v>#DIV/0!</v>
      </c>
    </row>
    <row r="32" spans="1:17" s="4" customFormat="1" ht="35.4" customHeight="1" thickBot="1" x14ac:dyDescent="0.35">
      <c r="A32" s="122"/>
      <c r="B32" s="123"/>
      <c r="C32" s="123"/>
      <c r="D32" s="123"/>
      <c r="E32" s="123"/>
      <c r="F32" s="197" t="s">
        <v>75</v>
      </c>
      <c r="G32" s="197"/>
      <c r="H32" s="126">
        <f>H31+H19+H12</f>
        <v>0</v>
      </c>
      <c r="I32" s="126">
        <f>I31+I19+I12</f>
        <v>0</v>
      </c>
      <c r="J32" s="126">
        <f>J31+J19+J12</f>
        <v>0</v>
      </c>
      <c r="K32" s="126">
        <f>K31+K19+K12</f>
        <v>0</v>
      </c>
      <c r="L32" s="127" t="e">
        <f>J32/H32</f>
        <v>#DIV/0!</v>
      </c>
    </row>
    <row r="33" spans="1:14" s="4" customFormat="1" ht="35.4" customHeight="1" thickTop="1" x14ac:dyDescent="0.3">
      <c r="A33" s="124"/>
      <c r="B33" s="125"/>
      <c r="C33" s="125"/>
      <c r="D33" s="125"/>
      <c r="E33" s="125"/>
      <c r="F33" s="153"/>
      <c r="G33" s="153"/>
      <c r="H33" s="114"/>
      <c r="I33" s="114"/>
      <c r="J33" s="114"/>
      <c r="K33" s="114"/>
      <c r="L33" s="116"/>
    </row>
    <row r="34" spans="1:14" s="4" customFormat="1" ht="18" customHeight="1" thickBot="1" x14ac:dyDescent="0.35">
      <c r="A34" s="165" t="s">
        <v>60</v>
      </c>
      <c r="B34" s="165"/>
      <c r="C34" s="165"/>
      <c r="D34" s="165"/>
      <c r="E34" s="165"/>
      <c r="F34" s="115"/>
      <c r="G34" s="115"/>
      <c r="H34" s="114" t="s">
        <v>62</v>
      </c>
      <c r="I34" s="114"/>
      <c r="J34" s="114"/>
      <c r="K34" s="114"/>
      <c r="L34" s="116"/>
    </row>
    <row r="35" spans="1:14" ht="39.6" customHeight="1" thickBot="1" x14ac:dyDescent="0.35">
      <c r="A35" s="154" t="s">
        <v>58</v>
      </c>
      <c r="B35" s="147" t="s">
        <v>55</v>
      </c>
      <c r="C35" s="148" t="s">
        <v>56</v>
      </c>
      <c r="D35" s="149" t="s">
        <v>2</v>
      </c>
      <c r="E35" s="150" t="s">
        <v>18</v>
      </c>
      <c r="F35" s="155" t="s">
        <v>57</v>
      </c>
      <c r="H35" s="167"/>
      <c r="I35" s="168"/>
      <c r="J35" s="168"/>
      <c r="K35" s="168"/>
      <c r="L35" s="169"/>
    </row>
    <row r="36" spans="1:14" ht="18" customHeight="1" thickBot="1" x14ac:dyDescent="0.35">
      <c r="A36" s="51" t="s">
        <v>7</v>
      </c>
      <c r="B36" s="50">
        <v>0</v>
      </c>
      <c r="C36" s="47">
        <v>0</v>
      </c>
      <c r="D36" s="29">
        <v>0</v>
      </c>
      <c r="E36" s="53">
        <v>0</v>
      </c>
      <c r="F36" s="55">
        <f>SUM(B36:E36)</f>
        <v>0</v>
      </c>
      <c r="H36" s="170"/>
      <c r="I36" s="171"/>
      <c r="J36" s="171"/>
      <c r="K36" s="171"/>
      <c r="L36" s="172"/>
    </row>
    <row r="37" spans="1:14" ht="18" customHeight="1" thickBot="1" x14ac:dyDescent="0.35">
      <c r="A37" s="10" t="s">
        <v>13</v>
      </c>
      <c r="B37" s="30">
        <v>0</v>
      </c>
      <c r="C37" s="48">
        <v>0</v>
      </c>
      <c r="D37" s="30">
        <v>0</v>
      </c>
      <c r="E37" s="31">
        <v>0</v>
      </c>
      <c r="F37" s="55">
        <f t="shared" ref="F37:F38" si="21">SUM(B37:E37)</f>
        <v>0</v>
      </c>
      <c r="H37" s="170"/>
      <c r="I37" s="171"/>
      <c r="J37" s="171"/>
      <c r="K37" s="171"/>
      <c r="L37" s="172"/>
    </row>
    <row r="38" spans="1:14" ht="18" customHeight="1" x14ac:dyDescent="0.3">
      <c r="A38" s="10" t="s">
        <v>19</v>
      </c>
      <c r="B38" s="46">
        <f>B37</f>
        <v>0</v>
      </c>
      <c r="C38" s="46">
        <f>C37</f>
        <v>0</v>
      </c>
      <c r="D38" s="46">
        <f>D37</f>
        <v>0</v>
      </c>
      <c r="E38" s="46">
        <f>E37</f>
        <v>0</v>
      </c>
      <c r="F38" s="55">
        <f t="shared" si="21"/>
        <v>0</v>
      </c>
      <c r="H38" s="170"/>
      <c r="I38" s="171"/>
      <c r="J38" s="171"/>
      <c r="K38" s="171"/>
      <c r="L38" s="172"/>
    </row>
    <row r="39" spans="1:14" ht="18" customHeight="1" thickBot="1" x14ac:dyDescent="0.35">
      <c r="A39" s="11" t="s">
        <v>8</v>
      </c>
      <c r="B39" s="45" t="e">
        <f>B38/B36</f>
        <v>#DIV/0!</v>
      </c>
      <c r="C39" s="49" t="e">
        <f>C38/C36</f>
        <v>#DIV/0!</v>
      </c>
      <c r="D39" s="45" t="e">
        <f>D38/D36</f>
        <v>#DIV/0!</v>
      </c>
      <c r="E39" s="54" t="e">
        <f>E38/E36</f>
        <v>#DIV/0!</v>
      </c>
      <c r="F39" s="57" t="e">
        <f>F38/F36</f>
        <v>#DIV/0!</v>
      </c>
      <c r="H39" s="170"/>
      <c r="I39" s="171"/>
      <c r="J39" s="171"/>
      <c r="K39" s="171"/>
      <c r="L39" s="172"/>
    </row>
    <row r="40" spans="1:14" ht="18" customHeight="1" x14ac:dyDescent="0.3">
      <c r="A40" s="146"/>
      <c r="B40" s="152"/>
      <c r="C40" s="152"/>
      <c r="D40" s="152"/>
      <c r="E40" s="152"/>
      <c r="F40" s="152"/>
      <c r="H40" s="170"/>
      <c r="I40" s="171"/>
      <c r="J40" s="171"/>
      <c r="K40" s="171"/>
      <c r="L40" s="172"/>
      <c r="M40" s="152"/>
      <c r="N40" s="152"/>
    </row>
    <row r="41" spans="1:14" ht="18" customHeight="1" x14ac:dyDescent="0.3">
      <c r="A41" s="89"/>
      <c r="B41" s="90"/>
      <c r="C41" s="90"/>
      <c r="D41" s="90"/>
      <c r="E41" s="90"/>
      <c r="F41" s="90"/>
      <c r="H41" s="170"/>
      <c r="I41" s="171"/>
      <c r="J41" s="171"/>
      <c r="K41" s="171"/>
      <c r="L41" s="172"/>
      <c r="M41" s="145"/>
    </row>
    <row r="42" spans="1:14" ht="18" customHeight="1" thickBot="1" x14ac:dyDescent="0.35">
      <c r="A42" s="166" t="s">
        <v>61</v>
      </c>
      <c r="B42" s="166"/>
      <c r="C42" s="166"/>
      <c r="D42" s="166"/>
      <c r="E42" s="166"/>
      <c r="F42" s="90"/>
      <c r="H42" s="170"/>
      <c r="I42" s="171"/>
      <c r="J42" s="171"/>
      <c r="K42" s="171"/>
      <c r="L42" s="172"/>
      <c r="M42" s="145"/>
    </row>
    <row r="43" spans="1:14" ht="39.6" customHeight="1" thickBot="1" x14ac:dyDescent="0.35">
      <c r="A43" s="156" t="s">
        <v>59</v>
      </c>
      <c r="B43" s="147" t="s">
        <v>55</v>
      </c>
      <c r="C43" s="148" t="s">
        <v>56</v>
      </c>
      <c r="D43" s="149" t="s">
        <v>2</v>
      </c>
      <c r="E43" s="150" t="s">
        <v>18</v>
      </c>
      <c r="F43" s="157" t="s">
        <v>57</v>
      </c>
      <c r="H43" s="170"/>
      <c r="I43" s="171"/>
      <c r="J43" s="171"/>
      <c r="K43" s="171"/>
      <c r="L43" s="172"/>
      <c r="M43" s="145"/>
    </row>
    <row r="44" spans="1:14" ht="18" customHeight="1" thickBot="1" x14ac:dyDescent="0.35">
      <c r="A44" s="51" t="s">
        <v>7</v>
      </c>
      <c r="B44" s="50">
        <v>0</v>
      </c>
      <c r="C44" s="47">
        <v>0</v>
      </c>
      <c r="D44" s="29">
        <v>0</v>
      </c>
      <c r="E44" s="53">
        <v>0</v>
      </c>
      <c r="F44" s="55">
        <f t="shared" ref="F44:F46" si="22">SUM(B44:E44)</f>
        <v>0</v>
      </c>
      <c r="H44" s="170"/>
      <c r="I44" s="171"/>
      <c r="J44" s="171"/>
      <c r="K44" s="171"/>
      <c r="L44" s="172"/>
      <c r="M44" s="145"/>
    </row>
    <row r="45" spans="1:14" ht="18" customHeight="1" thickBot="1" x14ac:dyDescent="0.35">
      <c r="A45" s="10" t="s">
        <v>13</v>
      </c>
      <c r="B45" s="30">
        <v>0</v>
      </c>
      <c r="C45" s="48">
        <v>0</v>
      </c>
      <c r="D45" s="30">
        <v>0</v>
      </c>
      <c r="E45" s="31">
        <v>0</v>
      </c>
      <c r="F45" s="55">
        <f t="shared" si="22"/>
        <v>0</v>
      </c>
      <c r="H45" s="170"/>
      <c r="I45" s="171"/>
      <c r="J45" s="171"/>
      <c r="K45" s="171"/>
      <c r="L45" s="172"/>
      <c r="M45" s="145"/>
    </row>
    <row r="46" spans="1:14" ht="18" customHeight="1" x14ac:dyDescent="0.3">
      <c r="A46" s="10" t="s">
        <v>19</v>
      </c>
      <c r="B46" s="46">
        <f>B45</f>
        <v>0</v>
      </c>
      <c r="C46" s="46">
        <f>C45</f>
        <v>0</v>
      </c>
      <c r="D46" s="46">
        <f>D45</f>
        <v>0</v>
      </c>
      <c r="E46" s="46">
        <f>E45</f>
        <v>0</v>
      </c>
      <c r="F46" s="55">
        <f t="shared" si="22"/>
        <v>0</v>
      </c>
      <c r="H46" s="170"/>
      <c r="I46" s="171"/>
      <c r="J46" s="171"/>
      <c r="K46" s="171"/>
      <c r="L46" s="172"/>
      <c r="M46" s="145"/>
    </row>
    <row r="47" spans="1:14" ht="18" customHeight="1" thickBot="1" x14ac:dyDescent="0.35">
      <c r="A47" s="11" t="s">
        <v>8</v>
      </c>
      <c r="B47" s="45" t="e">
        <f>B46/B44</f>
        <v>#DIV/0!</v>
      </c>
      <c r="C47" s="49" t="e">
        <f>C46/C44</f>
        <v>#DIV/0!</v>
      </c>
      <c r="D47" s="45" t="e">
        <f>D46/D44</f>
        <v>#DIV/0!</v>
      </c>
      <c r="E47" s="54" t="e">
        <f>E46/E44</f>
        <v>#DIV/0!</v>
      </c>
      <c r="F47" s="57" t="e">
        <f>F46/F44</f>
        <v>#DIV/0!</v>
      </c>
      <c r="H47" s="173"/>
      <c r="I47" s="174"/>
      <c r="J47" s="174"/>
      <c r="K47" s="174"/>
      <c r="L47" s="175"/>
      <c r="M47" s="145"/>
    </row>
    <row r="48" spans="1:14" ht="18" customHeight="1" x14ac:dyDescent="0.3">
      <c r="A48" s="143"/>
      <c r="B48" s="91"/>
      <c r="C48" s="91"/>
      <c r="D48" s="91"/>
      <c r="E48" s="91"/>
      <c r="F48" s="144"/>
      <c r="H48" s="145"/>
      <c r="I48" s="145"/>
      <c r="J48" s="145"/>
      <c r="K48" s="145"/>
      <c r="L48" s="145"/>
      <c r="M48" s="145"/>
    </row>
    <row r="49" spans="1:13" ht="18" customHeight="1" x14ac:dyDescent="0.3">
      <c r="A49" s="93"/>
      <c r="B49" s="90"/>
      <c r="C49" s="90"/>
      <c r="D49" s="90"/>
      <c r="E49" s="90"/>
      <c r="F49" s="90"/>
      <c r="H49" s="145"/>
      <c r="I49" s="145"/>
      <c r="J49" s="145"/>
      <c r="K49" s="145"/>
      <c r="L49" s="145"/>
      <c r="M49" s="145"/>
    </row>
    <row r="50" spans="1:13" ht="15.6" x14ac:dyDescent="0.3">
      <c r="A50" s="89"/>
      <c r="B50" s="90"/>
      <c r="C50" s="90"/>
      <c r="D50" s="90"/>
      <c r="E50" s="90"/>
      <c r="F50" s="90"/>
      <c r="H50" s="145"/>
      <c r="I50" s="145"/>
      <c r="J50" s="145"/>
      <c r="K50" s="145"/>
      <c r="L50" s="145"/>
      <c r="M50" s="145"/>
    </row>
    <row r="51" spans="1:13" ht="15.6" x14ac:dyDescent="0.3">
      <c r="A51" s="89"/>
      <c r="B51" s="90"/>
      <c r="C51" s="90"/>
      <c r="D51" s="90"/>
      <c r="E51" s="90"/>
      <c r="F51" s="90"/>
      <c r="H51" s="145"/>
      <c r="I51" s="145"/>
      <c r="J51" s="145"/>
      <c r="K51" s="145"/>
      <c r="L51" s="145"/>
      <c r="M51" s="145"/>
    </row>
    <row r="52" spans="1:13" ht="15.6" x14ac:dyDescent="0.3">
      <c r="A52" s="89"/>
      <c r="B52" s="94"/>
      <c r="C52" s="94"/>
      <c r="D52" s="94"/>
      <c r="E52" s="94"/>
      <c r="F52" s="94"/>
      <c r="H52" s="145"/>
      <c r="I52" s="145"/>
      <c r="J52" s="145"/>
      <c r="K52" s="145"/>
      <c r="L52" s="145"/>
      <c r="M52" s="145"/>
    </row>
    <row r="53" spans="1:13" x14ac:dyDescent="0.3">
      <c r="A53" s="92"/>
      <c r="B53" s="4"/>
      <c r="C53" s="4"/>
      <c r="D53" s="4"/>
      <c r="E53" s="4"/>
      <c r="F53" s="4"/>
    </row>
  </sheetData>
  <sheetProtection algorithmName="SHA-512" hashValue="67RZRuejI/Z22MZvKDfXO+pu32FNAje2FGeMAsBmLbaBGP5RRZGFq/zK5SdrhfSUxgDIbsA1Q4QbL4HnC/FMjA==" saltValue="cNDbaioSbo7jAWvV2h3qWA==" spinCount="100000" sheet="1" objects="1" scenarios="1"/>
  <mergeCells count="24">
    <mergeCell ref="F32:G32"/>
    <mergeCell ref="F28:G28"/>
    <mergeCell ref="F23:G23"/>
    <mergeCell ref="F31:G31"/>
    <mergeCell ref="F24:G24"/>
    <mergeCell ref="F25:G25"/>
    <mergeCell ref="F27:G27"/>
    <mergeCell ref="F30:G30"/>
    <mergeCell ref="A34:E34"/>
    <mergeCell ref="A42:E42"/>
    <mergeCell ref="H35:L47"/>
    <mergeCell ref="B1:D1"/>
    <mergeCell ref="M2:Q2"/>
    <mergeCell ref="E4:G4"/>
    <mergeCell ref="H4:J4"/>
    <mergeCell ref="H2:L2"/>
    <mergeCell ref="A20:C20"/>
    <mergeCell ref="A2:A3"/>
    <mergeCell ref="B2:D2"/>
    <mergeCell ref="E2:G2"/>
    <mergeCell ref="F26:G26"/>
    <mergeCell ref="F20:G20"/>
    <mergeCell ref="F21:G21"/>
    <mergeCell ref="F22:G22"/>
  </mergeCells>
  <pageMargins left="0.7" right="0.7" top="0.75" bottom="0.75" header="0.3" footer="0.3"/>
  <pageSetup scale="38" orientation="landscape" r:id="rId1"/>
  <headerFooter>
    <oddHeader>&amp;C&amp;"-,Bold"FHPAP Q2
EXPENDITURE AND OUTPUTS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40BBE-55E6-46CF-9907-62903B03AB7F}">
  <dimension ref="A1:Q48"/>
  <sheetViews>
    <sheetView showGridLines="0" topLeftCell="A32" zoomScale="75" zoomScaleNormal="75" workbookViewId="0">
      <selection activeCell="H36" sqref="H36:L48"/>
    </sheetView>
  </sheetViews>
  <sheetFormatPr defaultColWidth="9.109375" defaultRowHeight="14.4" x14ac:dyDescent="0.3"/>
  <cols>
    <col min="1" max="1" width="38.6640625" style="2" customWidth="1"/>
    <col min="2" max="11" width="18.77734375" style="3" customWidth="1"/>
    <col min="12" max="17" width="17.88671875" style="3" customWidth="1"/>
    <col min="18" max="16384" width="9.109375" style="3"/>
  </cols>
  <sheetData>
    <row r="1" spans="1:17" ht="35.25" customHeight="1" thickBot="1" x14ac:dyDescent="0.4">
      <c r="A1" s="99" t="s">
        <v>21</v>
      </c>
      <c r="B1" s="176"/>
      <c r="C1" s="176"/>
      <c r="D1" s="176"/>
      <c r="E1" s="7"/>
      <c r="F1" s="7"/>
      <c r="G1" s="7"/>
      <c r="H1" s="7"/>
      <c r="I1" s="7"/>
      <c r="J1" s="7"/>
      <c r="K1" s="7"/>
      <c r="L1" s="113"/>
      <c r="M1" s="4"/>
      <c r="N1" s="4"/>
      <c r="O1" s="4"/>
      <c r="P1" s="4"/>
      <c r="Q1" s="4"/>
    </row>
    <row r="2" spans="1:17" ht="18" customHeight="1" thickBot="1" x14ac:dyDescent="0.4">
      <c r="A2" s="184" t="s">
        <v>3</v>
      </c>
      <c r="B2" s="186" t="s">
        <v>2</v>
      </c>
      <c r="C2" s="187"/>
      <c r="D2" s="188"/>
      <c r="E2" s="189" t="s">
        <v>18</v>
      </c>
      <c r="F2" s="190"/>
      <c r="G2" s="191"/>
      <c r="H2" s="180" t="s">
        <v>49</v>
      </c>
      <c r="I2" s="181"/>
      <c r="J2" s="181"/>
      <c r="K2" s="181"/>
      <c r="L2" s="182"/>
      <c r="M2" s="177" t="s">
        <v>9</v>
      </c>
      <c r="N2" s="177"/>
      <c r="O2" s="177"/>
      <c r="P2" s="177"/>
      <c r="Q2" s="177"/>
    </row>
    <row r="3" spans="1:17" ht="49.5" customHeight="1" thickBot="1" x14ac:dyDescent="0.35">
      <c r="A3" s="185"/>
      <c r="B3" s="14" t="s">
        <v>5</v>
      </c>
      <c r="C3" s="15" t="s">
        <v>0</v>
      </c>
      <c r="D3" s="16" t="s">
        <v>1</v>
      </c>
      <c r="E3" s="95" t="s">
        <v>5</v>
      </c>
      <c r="F3" s="82" t="s">
        <v>0</v>
      </c>
      <c r="G3" s="83" t="s">
        <v>1</v>
      </c>
      <c r="H3" s="107" t="s">
        <v>6</v>
      </c>
      <c r="I3" s="102" t="s">
        <v>0</v>
      </c>
      <c r="J3" s="102" t="s">
        <v>17</v>
      </c>
      <c r="K3" s="102" t="s">
        <v>12</v>
      </c>
      <c r="L3" s="108" t="s">
        <v>32</v>
      </c>
      <c r="M3" s="72"/>
      <c r="N3" s="72"/>
      <c r="O3" s="72"/>
      <c r="P3" s="72"/>
      <c r="Q3" s="73"/>
    </row>
    <row r="4" spans="1:17" ht="23.4" customHeight="1" x14ac:dyDescent="0.3">
      <c r="A4" s="12" t="s">
        <v>11</v>
      </c>
      <c r="B4" s="13"/>
      <c r="C4" s="13"/>
      <c r="D4" s="6"/>
      <c r="E4" s="178"/>
      <c r="F4" s="178"/>
      <c r="G4" s="178"/>
      <c r="H4" s="179"/>
      <c r="I4" s="179"/>
      <c r="J4" s="179"/>
      <c r="K4" s="131"/>
      <c r="L4" s="106"/>
      <c r="M4" s="80"/>
      <c r="N4" s="80"/>
      <c r="O4" s="80"/>
      <c r="P4" s="80"/>
      <c r="Q4" s="81"/>
    </row>
    <row r="5" spans="1:17" ht="18" customHeight="1" x14ac:dyDescent="0.3">
      <c r="A5" s="8" t="s">
        <v>50</v>
      </c>
      <c r="B5" s="141">
        <f>'Q.1 (10.1.23 - 12.31.23)'!B5</f>
        <v>0</v>
      </c>
      <c r="C5" s="68">
        <v>0</v>
      </c>
      <c r="D5" s="69">
        <f>C5+'Q.1 (10.1.23 - 12.31.23)'!D5</f>
        <v>0</v>
      </c>
      <c r="E5" s="141">
        <f>'Q.1 (10.1.23 - 12.31.23)'!E5</f>
        <v>0</v>
      </c>
      <c r="F5" s="84">
        <v>0</v>
      </c>
      <c r="G5" s="85">
        <f>F5+'Q.1 (10.1.23 - 12.31.23)'!G5</f>
        <v>0</v>
      </c>
      <c r="H5" s="5">
        <f>B5+E5</f>
        <v>0</v>
      </c>
      <c r="I5" s="1">
        <f>C5+F5</f>
        <v>0</v>
      </c>
      <c r="J5" s="1">
        <f>D5+G5</f>
        <v>0</v>
      </c>
      <c r="K5" s="105">
        <f>H5-J5</f>
        <v>0</v>
      </c>
      <c r="L5" s="103"/>
      <c r="M5" s="74"/>
      <c r="N5" s="74"/>
      <c r="O5" s="74"/>
      <c r="P5" s="74"/>
      <c r="Q5" s="75"/>
    </row>
    <row r="6" spans="1:17" ht="18" customHeight="1" x14ac:dyDescent="0.3">
      <c r="A6" s="8" t="s">
        <v>23</v>
      </c>
      <c r="B6" s="141">
        <f>'Q.1 (10.1.23 - 12.31.23)'!B6</f>
        <v>0</v>
      </c>
      <c r="C6" s="68">
        <v>0</v>
      </c>
      <c r="D6" s="69">
        <f>C6+'Q.1 (10.1.23 - 12.31.23)'!D6</f>
        <v>0</v>
      </c>
      <c r="E6" s="141">
        <f>'Q.1 (10.1.23 - 12.31.23)'!E6</f>
        <v>0</v>
      </c>
      <c r="F6" s="70">
        <v>0</v>
      </c>
      <c r="G6" s="85">
        <f>F6+'Q.1 (10.1.23 - 12.31.23)'!G6</f>
        <v>0</v>
      </c>
      <c r="H6" s="5">
        <f t="shared" ref="H6:I11" si="0">B6+E6</f>
        <v>0</v>
      </c>
      <c r="I6" s="1">
        <f t="shared" si="0"/>
        <v>0</v>
      </c>
      <c r="J6" s="1">
        <f t="shared" ref="J6:J11" si="1">D6+G6</f>
        <v>0</v>
      </c>
      <c r="K6" s="1">
        <f t="shared" ref="K6:K11" si="2">H6-J6</f>
        <v>0</v>
      </c>
      <c r="L6" s="103"/>
      <c r="M6" s="74"/>
      <c r="N6" s="74"/>
      <c r="O6" s="74"/>
      <c r="P6" s="74"/>
      <c r="Q6" s="76"/>
    </row>
    <row r="7" spans="1:17" ht="18" customHeight="1" x14ac:dyDescent="0.3">
      <c r="A7" s="8" t="s">
        <v>40</v>
      </c>
      <c r="B7" s="141">
        <f>'Q.1 (10.1.23 - 12.31.23)'!B7</f>
        <v>0</v>
      </c>
      <c r="C7" s="68">
        <v>0</v>
      </c>
      <c r="D7" s="69">
        <f>C7+'Q.1 (10.1.23 - 12.31.23)'!D7</f>
        <v>0</v>
      </c>
      <c r="E7" s="141">
        <f>'Q.1 (10.1.23 - 12.31.23)'!E7</f>
        <v>0</v>
      </c>
      <c r="F7" s="70">
        <v>0</v>
      </c>
      <c r="G7" s="85">
        <f>F7+'Q.1 (10.1.23 - 12.31.23)'!G7</f>
        <v>0</v>
      </c>
      <c r="H7" s="5">
        <f t="shared" si="0"/>
        <v>0</v>
      </c>
      <c r="I7" s="1">
        <f t="shared" si="0"/>
        <v>0</v>
      </c>
      <c r="J7" s="1">
        <f t="shared" si="1"/>
        <v>0</v>
      </c>
      <c r="K7" s="1">
        <f t="shared" si="2"/>
        <v>0</v>
      </c>
      <c r="L7" s="103"/>
      <c r="M7" s="74"/>
      <c r="N7" s="74"/>
      <c r="O7" s="74"/>
      <c r="P7" s="74"/>
      <c r="Q7" s="76"/>
    </row>
    <row r="8" spans="1:17" ht="18" customHeight="1" x14ac:dyDescent="0.3">
      <c r="A8" s="8" t="s">
        <v>41</v>
      </c>
      <c r="B8" s="141">
        <f>'Q.1 (10.1.23 - 12.31.23)'!B8</f>
        <v>0</v>
      </c>
      <c r="C8" s="68">
        <v>0</v>
      </c>
      <c r="D8" s="69">
        <f>C8+'Q.1 (10.1.23 - 12.31.23)'!D8</f>
        <v>0</v>
      </c>
      <c r="E8" s="141">
        <f>'Q.1 (10.1.23 - 12.31.23)'!E8</f>
        <v>0</v>
      </c>
      <c r="F8" s="70">
        <v>0</v>
      </c>
      <c r="G8" s="85">
        <f>F8+'Q.1 (10.1.23 - 12.31.23)'!G8</f>
        <v>0</v>
      </c>
      <c r="H8" s="5">
        <f t="shared" si="0"/>
        <v>0</v>
      </c>
      <c r="I8" s="1">
        <f t="shared" si="0"/>
        <v>0</v>
      </c>
      <c r="J8" s="1">
        <f t="shared" si="1"/>
        <v>0</v>
      </c>
      <c r="K8" s="1">
        <f t="shared" si="2"/>
        <v>0</v>
      </c>
      <c r="L8" s="103"/>
      <c r="M8" s="74"/>
      <c r="N8" s="74"/>
      <c r="O8" s="74"/>
      <c r="P8" s="74"/>
      <c r="Q8" s="76"/>
    </row>
    <row r="9" spans="1:17" ht="18" customHeight="1" x14ac:dyDescent="0.3">
      <c r="A9" s="8" t="s">
        <v>42</v>
      </c>
      <c r="B9" s="141">
        <f>'Q.1 (10.1.23 - 12.31.23)'!B9</f>
        <v>0</v>
      </c>
      <c r="C9" s="68">
        <v>0</v>
      </c>
      <c r="D9" s="69">
        <f>C9+'Q.1 (10.1.23 - 12.31.23)'!D9</f>
        <v>0</v>
      </c>
      <c r="E9" s="141">
        <f>'Q.1 (10.1.23 - 12.31.23)'!E9</f>
        <v>0</v>
      </c>
      <c r="F9" s="70">
        <v>0</v>
      </c>
      <c r="G9" s="85">
        <f>F9+'Q.1 (10.1.23 - 12.31.23)'!G9</f>
        <v>0</v>
      </c>
      <c r="H9" s="5">
        <f t="shared" si="0"/>
        <v>0</v>
      </c>
      <c r="I9" s="1">
        <f t="shared" si="0"/>
        <v>0</v>
      </c>
      <c r="J9" s="1">
        <f t="shared" si="1"/>
        <v>0</v>
      </c>
      <c r="K9" s="1">
        <f t="shared" si="2"/>
        <v>0</v>
      </c>
      <c r="L9" s="103"/>
      <c r="M9" s="74"/>
      <c r="N9" s="74"/>
      <c r="O9" s="74"/>
      <c r="P9" s="74"/>
      <c r="Q9" s="76"/>
    </row>
    <row r="10" spans="1:17" ht="18" customHeight="1" x14ac:dyDescent="0.3">
      <c r="A10" s="8" t="s">
        <v>22</v>
      </c>
      <c r="B10" s="141">
        <f>'Q.1 (10.1.23 - 12.31.23)'!B10</f>
        <v>0</v>
      </c>
      <c r="C10" s="68">
        <v>0</v>
      </c>
      <c r="D10" s="69">
        <f>C10+'Q.1 (10.1.23 - 12.31.23)'!D10</f>
        <v>0</v>
      </c>
      <c r="E10" s="141">
        <f>'Q.1 (10.1.23 - 12.31.23)'!E10</f>
        <v>0</v>
      </c>
      <c r="F10" s="70">
        <v>0</v>
      </c>
      <c r="G10" s="85">
        <f>F10+'Q.1 (10.1.23 - 12.31.23)'!G10</f>
        <v>0</v>
      </c>
      <c r="H10" s="5">
        <f>B10+E10</f>
        <v>0</v>
      </c>
      <c r="I10" s="1">
        <f t="shared" si="0"/>
        <v>0</v>
      </c>
      <c r="J10" s="1">
        <f t="shared" si="1"/>
        <v>0</v>
      </c>
      <c r="K10" s="1">
        <f t="shared" si="2"/>
        <v>0</v>
      </c>
      <c r="L10" s="103"/>
      <c r="M10" s="74"/>
      <c r="N10" s="74"/>
      <c r="O10" s="74"/>
      <c r="P10" s="74"/>
      <c r="Q10" s="76"/>
    </row>
    <row r="11" spans="1:17" ht="18" customHeight="1" x14ac:dyDescent="0.3">
      <c r="A11" s="134" t="s">
        <v>43</v>
      </c>
      <c r="B11" s="141">
        <f>'Q.1 (10.1.23 - 12.31.23)'!B11</f>
        <v>0</v>
      </c>
      <c r="C11" s="68">
        <v>0</v>
      </c>
      <c r="D11" s="69">
        <f>C11+'Q.1 (10.1.23 - 12.31.23)'!D11</f>
        <v>0</v>
      </c>
      <c r="E11" s="141">
        <f>'Q.1 (10.1.23 - 12.31.23)'!E11</f>
        <v>0</v>
      </c>
      <c r="F11" s="70">
        <v>0</v>
      </c>
      <c r="G11" s="85">
        <f>F11+'Q.1 (10.1.23 - 12.31.23)'!G11</f>
        <v>0</v>
      </c>
      <c r="H11" s="5">
        <f t="shared" si="0"/>
        <v>0</v>
      </c>
      <c r="I11" s="1">
        <f t="shared" si="0"/>
        <v>0</v>
      </c>
      <c r="J11" s="1">
        <f t="shared" si="1"/>
        <v>0</v>
      </c>
      <c r="K11" s="1">
        <f t="shared" si="2"/>
        <v>0</v>
      </c>
      <c r="L11" s="104"/>
      <c r="M11" s="101"/>
      <c r="N11" s="74"/>
      <c r="O11" s="74"/>
      <c r="P11" s="74"/>
      <c r="Q11" s="76"/>
    </row>
    <row r="12" spans="1:17" s="4" customFormat="1" ht="18" customHeight="1" thickBot="1" x14ac:dyDescent="0.35">
      <c r="A12" s="19" t="s">
        <v>24</v>
      </c>
      <c r="B12" s="20">
        <f t="shared" ref="B12:K12" si="3">SUM(B5:B11)</f>
        <v>0</v>
      </c>
      <c r="C12" s="21">
        <f t="shared" si="3"/>
        <v>0</v>
      </c>
      <c r="D12" s="22">
        <f t="shared" si="3"/>
        <v>0</v>
      </c>
      <c r="E12" s="20">
        <f t="shared" si="3"/>
        <v>0</v>
      </c>
      <c r="F12" s="20">
        <f t="shared" si="3"/>
        <v>0</v>
      </c>
      <c r="G12" s="26">
        <f t="shared" si="3"/>
        <v>0</v>
      </c>
      <c r="H12" s="20">
        <f t="shared" si="3"/>
        <v>0</v>
      </c>
      <c r="I12" s="20">
        <f t="shared" si="3"/>
        <v>0</v>
      </c>
      <c r="J12" s="20">
        <f t="shared" si="3"/>
        <v>0</v>
      </c>
      <c r="K12" s="24">
        <f t="shared" si="3"/>
        <v>0</v>
      </c>
      <c r="L12" s="109" t="e">
        <f>J12/H12</f>
        <v>#DIV/0!</v>
      </c>
      <c r="M12" s="77"/>
      <c r="N12" s="77"/>
      <c r="O12" s="77"/>
      <c r="P12" s="77"/>
      <c r="Q12" s="78"/>
    </row>
    <row r="13" spans="1:17" ht="22.2" customHeight="1" x14ac:dyDescent="0.3">
      <c r="A13" s="9" t="s">
        <v>10</v>
      </c>
      <c r="B13" s="17"/>
      <c r="C13" s="17"/>
      <c r="D13" s="17"/>
      <c r="E13" s="17"/>
      <c r="F13" s="17"/>
      <c r="G13" s="18"/>
      <c r="H13" s="17"/>
      <c r="I13" s="17"/>
      <c r="J13" s="17"/>
      <c r="K13" s="17"/>
      <c r="L13" s="112"/>
      <c r="M13" s="79"/>
      <c r="N13" s="79"/>
      <c r="O13" s="79"/>
      <c r="P13" s="79"/>
      <c r="Q13" s="79"/>
    </row>
    <row r="14" spans="1:17" ht="37.799999999999997" customHeight="1" x14ac:dyDescent="0.3">
      <c r="A14" s="62" t="s">
        <v>76</v>
      </c>
      <c r="B14" s="141">
        <f>'Q.1 (10.1.23 - 12.31.23)'!B14</f>
        <v>0</v>
      </c>
      <c r="C14" s="68">
        <v>0</v>
      </c>
      <c r="D14" s="69">
        <f>C14+'Q.1 (10.1.23 - 12.31.23)'!D14</f>
        <v>0</v>
      </c>
      <c r="E14" s="141">
        <f>'Q.1 (10.1.23 - 12.31.23)'!E14</f>
        <v>0</v>
      </c>
      <c r="F14" s="70">
        <v>0</v>
      </c>
      <c r="G14" s="85">
        <f>F14+'Q.1 (10.1.23 - 12.31.23)'!G14</f>
        <v>0</v>
      </c>
      <c r="H14" s="5">
        <f t="shared" ref="H14:I18" si="4">B14+E14</f>
        <v>0</v>
      </c>
      <c r="I14" s="1">
        <f t="shared" si="4"/>
        <v>0</v>
      </c>
      <c r="J14" s="1">
        <f t="shared" ref="J14:J18" si="5">D14+G14</f>
        <v>0</v>
      </c>
      <c r="K14" s="105">
        <f t="shared" ref="K14:K18" si="6">H14-J14</f>
        <v>0</v>
      </c>
      <c r="L14" s="110"/>
      <c r="M14" s="74"/>
      <c r="N14" s="74"/>
      <c r="O14" s="74"/>
      <c r="P14" s="74"/>
      <c r="Q14" s="76"/>
    </row>
    <row r="15" spans="1:17" ht="18" customHeight="1" x14ac:dyDescent="0.3">
      <c r="A15" s="62" t="s">
        <v>44</v>
      </c>
      <c r="B15" s="141">
        <f>'Q.1 (10.1.23 - 12.31.23)'!B15</f>
        <v>0</v>
      </c>
      <c r="C15" s="68">
        <v>0</v>
      </c>
      <c r="D15" s="69">
        <f>C15+'Q.1 (10.1.23 - 12.31.23)'!D15</f>
        <v>0</v>
      </c>
      <c r="E15" s="141">
        <f>'Q.1 (10.1.23 - 12.31.23)'!E15</f>
        <v>0</v>
      </c>
      <c r="F15" s="70">
        <v>0</v>
      </c>
      <c r="G15" s="85">
        <f>F15+'Q.1 (10.1.23 - 12.31.23)'!G15</f>
        <v>0</v>
      </c>
      <c r="H15" s="5">
        <f t="shared" si="4"/>
        <v>0</v>
      </c>
      <c r="I15" s="1">
        <f t="shared" si="4"/>
        <v>0</v>
      </c>
      <c r="J15" s="1">
        <f t="shared" si="5"/>
        <v>0</v>
      </c>
      <c r="K15" s="1">
        <f t="shared" si="6"/>
        <v>0</v>
      </c>
      <c r="L15" s="103"/>
      <c r="M15" s="74"/>
      <c r="N15" s="74"/>
      <c r="O15" s="74"/>
      <c r="P15" s="74"/>
      <c r="Q15" s="76"/>
    </row>
    <row r="16" spans="1:17" ht="18" customHeight="1" x14ac:dyDescent="0.3">
      <c r="A16" s="62" t="s">
        <v>45</v>
      </c>
      <c r="B16" s="141">
        <f>'Q.1 (10.1.23 - 12.31.23)'!B16</f>
        <v>0</v>
      </c>
      <c r="C16" s="68">
        <v>0</v>
      </c>
      <c r="D16" s="69">
        <f>C16+'Q.1 (10.1.23 - 12.31.23)'!D16</f>
        <v>0</v>
      </c>
      <c r="E16" s="141">
        <f>'Q.1 (10.1.23 - 12.31.23)'!E16</f>
        <v>0</v>
      </c>
      <c r="F16" s="70">
        <v>0</v>
      </c>
      <c r="G16" s="85">
        <f>F16+'Q.1 (10.1.23 - 12.31.23)'!G16</f>
        <v>0</v>
      </c>
      <c r="H16" s="5">
        <f t="shared" si="4"/>
        <v>0</v>
      </c>
      <c r="I16" s="1">
        <f t="shared" si="4"/>
        <v>0</v>
      </c>
      <c r="J16" s="1">
        <f t="shared" si="5"/>
        <v>0</v>
      </c>
      <c r="K16" s="1">
        <f t="shared" si="6"/>
        <v>0</v>
      </c>
      <c r="L16" s="103"/>
      <c r="M16" s="74"/>
      <c r="N16" s="74"/>
      <c r="O16" s="74"/>
      <c r="P16" s="74"/>
      <c r="Q16" s="76"/>
    </row>
    <row r="17" spans="1:17" ht="18" customHeight="1" x14ac:dyDescent="0.3">
      <c r="A17" s="62" t="s">
        <v>46</v>
      </c>
      <c r="B17" s="141">
        <f>'Q.1 (10.1.23 - 12.31.23)'!B17</f>
        <v>0</v>
      </c>
      <c r="C17" s="68">
        <v>0</v>
      </c>
      <c r="D17" s="69">
        <f>C17+'Q.1 (10.1.23 - 12.31.23)'!D17</f>
        <v>0</v>
      </c>
      <c r="E17" s="141">
        <f>'Q.1 (10.1.23 - 12.31.23)'!E17</f>
        <v>0</v>
      </c>
      <c r="F17" s="70">
        <v>0</v>
      </c>
      <c r="G17" s="85">
        <f>F17+'Q.1 (10.1.23 - 12.31.23)'!G17</f>
        <v>0</v>
      </c>
      <c r="H17" s="5">
        <f t="shared" si="4"/>
        <v>0</v>
      </c>
      <c r="I17" s="1">
        <f t="shared" si="4"/>
        <v>0</v>
      </c>
      <c r="J17" s="1">
        <f t="shared" si="5"/>
        <v>0</v>
      </c>
      <c r="K17" s="1">
        <f t="shared" si="6"/>
        <v>0</v>
      </c>
      <c r="L17" s="103"/>
      <c r="M17" s="74"/>
      <c r="N17" s="74"/>
      <c r="O17" s="74"/>
      <c r="P17" s="74"/>
      <c r="Q17" s="76"/>
    </row>
    <row r="18" spans="1:17" ht="61.2" customHeight="1" x14ac:dyDescent="0.3">
      <c r="A18" s="62" t="s">
        <v>47</v>
      </c>
      <c r="B18" s="141">
        <f>'Q.1 (10.1.23 - 12.31.23)'!B18</f>
        <v>0</v>
      </c>
      <c r="C18" s="68">
        <v>0</v>
      </c>
      <c r="D18" s="69">
        <f>C18+'Q.1 (10.1.23 - 12.31.23)'!D18</f>
        <v>0</v>
      </c>
      <c r="E18" s="141">
        <f>'Q.1 (10.1.23 - 12.31.23)'!E18</f>
        <v>0</v>
      </c>
      <c r="F18" s="70">
        <v>0</v>
      </c>
      <c r="G18" s="85">
        <f>F18+'Q.1 (10.1.23 - 12.31.23)'!G18</f>
        <v>0</v>
      </c>
      <c r="H18" s="5">
        <f t="shared" si="4"/>
        <v>0</v>
      </c>
      <c r="I18" s="1">
        <f t="shared" si="4"/>
        <v>0</v>
      </c>
      <c r="J18" s="1">
        <f t="shared" si="5"/>
        <v>0</v>
      </c>
      <c r="K18" s="1">
        <f t="shared" si="6"/>
        <v>0</v>
      </c>
      <c r="L18" s="103"/>
      <c r="M18" s="74"/>
      <c r="N18" s="74"/>
      <c r="O18" s="74"/>
      <c r="P18" s="74"/>
      <c r="Q18" s="76"/>
    </row>
    <row r="19" spans="1:17" s="4" customFormat="1" ht="18" customHeight="1" thickBot="1" x14ac:dyDescent="0.35">
      <c r="A19" s="27" t="s">
        <v>25</v>
      </c>
      <c r="B19" s="23">
        <f t="shared" ref="B19:K19" si="7">SUM(B14:B18)</f>
        <v>0</v>
      </c>
      <c r="C19" s="24">
        <f t="shared" si="7"/>
        <v>0</v>
      </c>
      <c r="D19" s="25">
        <f t="shared" si="7"/>
        <v>0</v>
      </c>
      <c r="E19" s="20">
        <f t="shared" si="7"/>
        <v>0</v>
      </c>
      <c r="F19" s="24">
        <f t="shared" si="7"/>
        <v>0</v>
      </c>
      <c r="G19" s="25">
        <f t="shared" si="7"/>
        <v>0</v>
      </c>
      <c r="H19" s="20">
        <f t="shared" si="7"/>
        <v>0</v>
      </c>
      <c r="I19" s="20">
        <f t="shared" si="7"/>
        <v>0</v>
      </c>
      <c r="J19" s="20">
        <f t="shared" si="7"/>
        <v>0</v>
      </c>
      <c r="K19" s="20">
        <f t="shared" si="7"/>
        <v>0</v>
      </c>
      <c r="L19" s="109" t="e">
        <f>J19/H19</f>
        <v>#DIV/0!</v>
      </c>
      <c r="M19" s="77"/>
      <c r="N19" s="77"/>
      <c r="O19" s="77"/>
      <c r="P19" s="77"/>
      <c r="Q19" s="78"/>
    </row>
    <row r="20" spans="1:17" ht="31.2" customHeight="1" x14ac:dyDescent="0.3">
      <c r="A20" s="183" t="s">
        <v>48</v>
      </c>
      <c r="B20" s="183"/>
      <c r="C20" s="183"/>
      <c r="D20" s="58"/>
      <c r="E20" s="58"/>
      <c r="F20" s="194" t="s">
        <v>27</v>
      </c>
      <c r="G20" s="194"/>
      <c r="H20" s="96" t="s">
        <v>28</v>
      </c>
      <c r="I20" s="96" t="s">
        <v>31</v>
      </c>
      <c r="J20" s="96" t="s">
        <v>29</v>
      </c>
      <c r="K20" s="96" t="s">
        <v>30</v>
      </c>
      <c r="L20" s="111" t="s">
        <v>32</v>
      </c>
    </row>
    <row r="21" spans="1:17" ht="18" customHeight="1" x14ac:dyDescent="0.3">
      <c r="A21" s="86"/>
      <c r="B21" s="87"/>
      <c r="C21" s="87"/>
      <c r="D21" s="87"/>
      <c r="E21" s="88"/>
      <c r="F21" s="195" t="s">
        <v>50</v>
      </c>
      <c r="G21" s="196"/>
      <c r="H21" s="141">
        <f>'Q.1 (10.1.23 - 12.31.23)'!H21</f>
        <v>0</v>
      </c>
      <c r="I21" s="28">
        <v>0</v>
      </c>
      <c r="J21" s="1">
        <f>I21+'Q.1 (10.1.23 - 12.31.23)'!J21</f>
        <v>0</v>
      </c>
      <c r="K21" s="1">
        <f>H21-J21</f>
        <v>0</v>
      </c>
      <c r="L21" s="103"/>
    </row>
    <row r="22" spans="1:17" ht="18" customHeight="1" x14ac:dyDescent="0.3">
      <c r="A22" s="65"/>
      <c r="B22" s="66"/>
      <c r="C22" s="66"/>
      <c r="D22" s="66"/>
      <c r="E22" s="66"/>
      <c r="F22" s="195" t="s">
        <v>26</v>
      </c>
      <c r="G22" s="196"/>
      <c r="H22" s="141">
        <f>'Q.1 (10.1.23 - 12.31.23)'!H22</f>
        <v>0</v>
      </c>
      <c r="I22" s="28">
        <v>0</v>
      </c>
      <c r="J22" s="1">
        <f>I22+'Q.1 (10.1.23 - 12.31.23)'!J22</f>
        <v>0</v>
      </c>
      <c r="K22" s="1">
        <f t="shared" ref="K22:K30" si="8">H22-J22</f>
        <v>0</v>
      </c>
      <c r="L22" s="103"/>
    </row>
    <row r="23" spans="1:17" ht="18" customHeight="1" x14ac:dyDescent="0.3">
      <c r="A23" s="65"/>
      <c r="B23" s="66"/>
      <c r="C23" s="66"/>
      <c r="D23" s="66"/>
      <c r="E23" s="66"/>
      <c r="F23" s="195" t="s">
        <v>40</v>
      </c>
      <c r="G23" s="196"/>
      <c r="H23" s="141">
        <f>'Q.1 (10.1.23 - 12.31.23)'!H23</f>
        <v>0</v>
      </c>
      <c r="I23" s="28">
        <v>0</v>
      </c>
      <c r="J23" s="1">
        <f>I23+'Q.1 (10.1.23 - 12.31.23)'!J23</f>
        <v>0</v>
      </c>
      <c r="K23" s="1">
        <f t="shared" si="8"/>
        <v>0</v>
      </c>
      <c r="L23" s="103"/>
    </row>
    <row r="24" spans="1:17" ht="18" customHeight="1" x14ac:dyDescent="0.3">
      <c r="A24" s="65"/>
      <c r="B24" s="66"/>
      <c r="C24" s="66"/>
      <c r="D24" s="66"/>
      <c r="E24" s="66"/>
      <c r="F24" s="195" t="s">
        <v>41</v>
      </c>
      <c r="G24" s="196"/>
      <c r="H24" s="141">
        <f>'Q.1 (10.1.23 - 12.31.23)'!H24</f>
        <v>0</v>
      </c>
      <c r="I24" s="28">
        <v>0</v>
      </c>
      <c r="J24" s="1">
        <f>I24+'Q.1 (10.1.23 - 12.31.23)'!J24</f>
        <v>0</v>
      </c>
      <c r="K24" s="1">
        <f t="shared" si="8"/>
        <v>0</v>
      </c>
      <c r="L24" s="103"/>
    </row>
    <row r="25" spans="1:17" ht="18" customHeight="1" x14ac:dyDescent="0.3">
      <c r="A25" s="65"/>
      <c r="B25" s="66"/>
      <c r="C25" s="66"/>
      <c r="D25" s="66"/>
      <c r="E25" s="66"/>
      <c r="F25" s="195" t="s">
        <v>42</v>
      </c>
      <c r="G25" s="196"/>
      <c r="H25" s="141">
        <f>'Q.1 (10.1.23 - 12.31.23)'!H25</f>
        <v>0</v>
      </c>
      <c r="I25" s="28">
        <v>0</v>
      </c>
      <c r="J25" s="1">
        <f>I25+'Q.1 (10.1.23 - 12.31.23)'!J25</f>
        <v>0</v>
      </c>
      <c r="K25" s="1">
        <f t="shared" si="8"/>
        <v>0</v>
      </c>
      <c r="L25" s="103"/>
    </row>
    <row r="26" spans="1:17" ht="18" customHeight="1" x14ac:dyDescent="0.3">
      <c r="A26" s="65"/>
      <c r="B26" s="66"/>
      <c r="C26" s="66"/>
      <c r="D26" s="66"/>
      <c r="E26" s="66"/>
      <c r="F26" s="192" t="s">
        <v>22</v>
      </c>
      <c r="G26" s="193"/>
      <c r="H26" s="141">
        <f>'Q.1 (10.1.23 - 12.31.23)'!H26</f>
        <v>0</v>
      </c>
      <c r="I26" s="28">
        <v>0</v>
      </c>
      <c r="J26" s="1">
        <f>I26+'Q.1 (10.1.23 - 12.31.23)'!J26</f>
        <v>0</v>
      </c>
      <c r="K26" s="1">
        <f t="shared" si="8"/>
        <v>0</v>
      </c>
      <c r="L26" s="103"/>
    </row>
    <row r="27" spans="1:17" ht="18" customHeight="1" x14ac:dyDescent="0.3">
      <c r="A27" s="65"/>
      <c r="B27" s="66"/>
      <c r="C27" s="66"/>
      <c r="D27" s="66"/>
      <c r="E27" s="66"/>
      <c r="F27" s="195" t="s">
        <v>43</v>
      </c>
      <c r="G27" s="196"/>
      <c r="H27" s="141">
        <f>'Q.1 (10.1.23 - 12.31.23)'!H27</f>
        <v>0</v>
      </c>
      <c r="I27" s="28">
        <v>0</v>
      </c>
      <c r="J27" s="1">
        <f>I27+'Q.1 (10.1.23 - 12.31.23)'!J27</f>
        <v>0</v>
      </c>
      <c r="K27" s="1">
        <f t="shared" si="8"/>
        <v>0</v>
      </c>
      <c r="L27" s="103"/>
    </row>
    <row r="28" spans="1:17" ht="18" customHeight="1" x14ac:dyDescent="0.3">
      <c r="A28" s="65"/>
      <c r="B28" s="66"/>
      <c r="C28" s="66"/>
      <c r="D28" s="66"/>
      <c r="E28" s="66"/>
      <c r="F28" s="195" t="s">
        <v>74</v>
      </c>
      <c r="G28" s="196"/>
      <c r="H28" s="141">
        <f>'Q.1 (10.1.23 - 12.31.23)'!H28</f>
        <v>0</v>
      </c>
      <c r="I28" s="28">
        <v>0</v>
      </c>
      <c r="J28" s="1">
        <f>I28+'Q.1 (10.1.23 - 12.31.23)'!J28</f>
        <v>0</v>
      </c>
      <c r="K28" s="1">
        <f t="shared" si="8"/>
        <v>0</v>
      </c>
      <c r="L28" s="103"/>
    </row>
    <row r="29" spans="1:17" ht="18" customHeight="1" x14ac:dyDescent="0.3">
      <c r="A29" s="65"/>
      <c r="B29" s="66"/>
      <c r="C29" s="66"/>
      <c r="D29" s="66"/>
      <c r="E29" s="66"/>
      <c r="F29" s="129" t="s">
        <v>51</v>
      </c>
      <c r="G29" s="130"/>
      <c r="H29" s="141">
        <f>'Q.1 (10.1.23 - 12.31.23)'!H29</f>
        <v>0</v>
      </c>
      <c r="I29" s="133">
        <v>0</v>
      </c>
      <c r="J29" s="1">
        <f>I29+'Q.1 (10.1.23 - 12.31.23)'!J29</f>
        <v>0</v>
      </c>
      <c r="K29" s="1">
        <f t="shared" si="8"/>
        <v>0</v>
      </c>
      <c r="L29" s="103"/>
    </row>
    <row r="30" spans="1:17" ht="30" customHeight="1" x14ac:dyDescent="0.3">
      <c r="A30" s="67"/>
      <c r="B30" s="66"/>
      <c r="C30" s="66"/>
      <c r="D30" s="66"/>
      <c r="E30" s="66"/>
      <c r="F30" s="200" t="s">
        <v>52</v>
      </c>
      <c r="G30" s="201"/>
      <c r="H30" s="141">
        <f>'Q.1 (10.1.23 - 12.31.23)'!H30</f>
        <v>0</v>
      </c>
      <c r="I30" s="118">
        <v>0</v>
      </c>
      <c r="J30" s="1">
        <f>I30+'Q.1 (10.1.23 - 12.31.23)'!J30</f>
        <v>0</v>
      </c>
      <c r="K30" s="1">
        <f t="shared" si="8"/>
        <v>0</v>
      </c>
      <c r="L30" s="103"/>
    </row>
    <row r="31" spans="1:17" s="4" customFormat="1" ht="18" customHeight="1" thickBot="1" x14ac:dyDescent="0.35">
      <c r="A31" s="121"/>
      <c r="B31" s="120"/>
      <c r="C31" s="120"/>
      <c r="D31" s="120"/>
      <c r="E31" s="120"/>
      <c r="F31" s="198" t="s">
        <v>4</v>
      </c>
      <c r="G31" s="199"/>
      <c r="H31" s="20">
        <f t="shared" ref="H31:K31" si="9">SUM(H21:H30)</f>
        <v>0</v>
      </c>
      <c r="I31" s="24">
        <f t="shared" si="9"/>
        <v>0</v>
      </c>
      <c r="J31" s="24">
        <f t="shared" si="9"/>
        <v>0</v>
      </c>
      <c r="K31" s="24">
        <f t="shared" si="9"/>
        <v>0</v>
      </c>
      <c r="L31" s="128" t="e">
        <f>J31/H31</f>
        <v>#DIV/0!</v>
      </c>
    </row>
    <row r="32" spans="1:17" s="4" customFormat="1" ht="35.4" customHeight="1" thickBot="1" x14ac:dyDescent="0.35">
      <c r="A32" s="122"/>
      <c r="B32" s="123"/>
      <c r="C32" s="123"/>
      <c r="D32" s="123"/>
      <c r="E32" s="123"/>
      <c r="F32" s="197" t="s">
        <v>75</v>
      </c>
      <c r="G32" s="197"/>
      <c r="H32" s="126">
        <f>H31+H19+H12</f>
        <v>0</v>
      </c>
      <c r="I32" s="126">
        <f>I31+I19+I12</f>
        <v>0</v>
      </c>
      <c r="J32" s="126">
        <f>J31+J19+J12</f>
        <v>0</v>
      </c>
      <c r="K32" s="126">
        <f>K31+K19+K12</f>
        <v>0</v>
      </c>
      <c r="L32" s="127" t="e">
        <f>J32/H32</f>
        <v>#DIV/0!</v>
      </c>
    </row>
    <row r="33" spans="1:12" ht="15" thickTop="1" x14ac:dyDescent="0.3"/>
    <row r="35" spans="1:12" ht="16.2" thickBot="1" x14ac:dyDescent="0.35">
      <c r="A35" s="165" t="s">
        <v>60</v>
      </c>
      <c r="B35" s="165"/>
      <c r="C35" s="165"/>
      <c r="D35" s="165"/>
      <c r="E35" s="165"/>
      <c r="F35" s="115"/>
      <c r="H35" s="3" t="s">
        <v>62</v>
      </c>
    </row>
    <row r="36" spans="1:12" ht="16.2" thickBot="1" x14ac:dyDescent="0.35">
      <c r="A36" s="154" t="s">
        <v>58</v>
      </c>
      <c r="B36" s="147" t="s">
        <v>55</v>
      </c>
      <c r="C36" s="148" t="s">
        <v>56</v>
      </c>
      <c r="D36" s="149" t="s">
        <v>2</v>
      </c>
      <c r="E36" s="150" t="s">
        <v>18</v>
      </c>
      <c r="F36" s="155" t="s">
        <v>57</v>
      </c>
      <c r="H36" s="167"/>
      <c r="I36" s="168"/>
      <c r="J36" s="168"/>
      <c r="K36" s="168"/>
      <c r="L36" s="169"/>
    </row>
    <row r="37" spans="1:12" ht="15.6" x14ac:dyDescent="0.3">
      <c r="A37" s="51" t="s">
        <v>7</v>
      </c>
      <c r="B37" s="142">
        <f>'Q.1 (10.1.23 - 12.31.23)'!B36</f>
        <v>0</v>
      </c>
      <c r="C37" s="142">
        <f>'Q.1 (10.1.23 - 12.31.23)'!C36</f>
        <v>0</v>
      </c>
      <c r="D37" s="142">
        <f>'Q.1 (10.1.23 - 12.31.23)'!D36</f>
        <v>0</v>
      </c>
      <c r="E37" s="142">
        <f>'Q.1 (10.1.23 - 12.31.23)'!E36</f>
        <v>0</v>
      </c>
      <c r="F37" s="55">
        <f>SUM(B37:E37)</f>
        <v>0</v>
      </c>
      <c r="H37" s="170"/>
      <c r="I37" s="171"/>
      <c r="J37" s="171"/>
      <c r="K37" s="171"/>
      <c r="L37" s="172"/>
    </row>
    <row r="38" spans="1:12" ht="15.6" x14ac:dyDescent="0.3">
      <c r="A38" s="10" t="s">
        <v>13</v>
      </c>
      <c r="B38" s="30">
        <v>0</v>
      </c>
      <c r="C38" s="48">
        <v>0</v>
      </c>
      <c r="D38" s="30">
        <v>0</v>
      </c>
      <c r="E38" s="31">
        <v>0</v>
      </c>
      <c r="F38" s="52">
        <f>SUM(B38:E38)</f>
        <v>0</v>
      </c>
      <c r="H38" s="170"/>
      <c r="I38" s="171"/>
      <c r="J38" s="171"/>
      <c r="K38" s="171"/>
      <c r="L38" s="172"/>
    </row>
    <row r="39" spans="1:12" ht="15.6" x14ac:dyDescent="0.3">
      <c r="A39" s="10" t="s">
        <v>19</v>
      </c>
      <c r="B39" s="46">
        <f>B38+'Q.1 (10.1.23 - 12.31.23)'!B38</f>
        <v>0</v>
      </c>
      <c r="C39" s="46">
        <f>C38+'Q.1 (10.1.23 - 12.31.23)'!C38</f>
        <v>0</v>
      </c>
      <c r="D39" s="46">
        <f>D38+'Q.1 (10.1.23 - 12.31.23)'!D38</f>
        <v>0</v>
      </c>
      <c r="E39" s="46">
        <f>E38+'Q.1 (10.1.23 - 12.31.23)'!E38</f>
        <v>0</v>
      </c>
      <c r="F39" s="56">
        <f>SUM(B39:E39)</f>
        <v>0</v>
      </c>
      <c r="H39" s="170"/>
      <c r="I39" s="171"/>
      <c r="J39" s="171"/>
      <c r="K39" s="171"/>
      <c r="L39" s="172"/>
    </row>
    <row r="40" spans="1:12" ht="16.2" thickBot="1" x14ac:dyDescent="0.35">
      <c r="A40" s="11" t="s">
        <v>8</v>
      </c>
      <c r="B40" s="45" t="e">
        <f>B39/B37</f>
        <v>#DIV/0!</v>
      </c>
      <c r="C40" s="49" t="e">
        <f>C39/C37</f>
        <v>#DIV/0!</v>
      </c>
      <c r="D40" s="45" t="e">
        <f>D39/D37</f>
        <v>#DIV/0!</v>
      </c>
      <c r="E40" s="54" t="e">
        <f>E39/E37</f>
        <v>#DIV/0!</v>
      </c>
      <c r="F40" s="57" t="e">
        <f>F39/F37</f>
        <v>#DIV/0!</v>
      </c>
      <c r="H40" s="170"/>
      <c r="I40" s="171"/>
      <c r="J40" s="171"/>
      <c r="K40" s="171"/>
      <c r="L40" s="172"/>
    </row>
    <row r="41" spans="1:12" ht="15.6" x14ac:dyDescent="0.3">
      <c r="A41" s="146"/>
      <c r="B41" s="152"/>
      <c r="C41" s="152"/>
      <c r="D41" s="152"/>
      <c r="E41" s="152"/>
      <c r="F41" s="152"/>
      <c r="H41" s="170"/>
      <c r="I41" s="171"/>
      <c r="J41" s="171"/>
      <c r="K41" s="171"/>
      <c r="L41" s="172"/>
    </row>
    <row r="42" spans="1:12" ht="15.6" x14ac:dyDescent="0.3">
      <c r="A42" s="89"/>
      <c r="B42" s="90"/>
      <c r="C42" s="90"/>
      <c r="D42" s="90"/>
      <c r="E42" s="90"/>
      <c r="F42" s="90"/>
      <c r="H42" s="170"/>
      <c r="I42" s="171"/>
      <c r="J42" s="171"/>
      <c r="K42" s="171"/>
      <c r="L42" s="172"/>
    </row>
    <row r="43" spans="1:12" ht="16.2" thickBot="1" x14ac:dyDescent="0.35">
      <c r="A43" s="166" t="s">
        <v>61</v>
      </c>
      <c r="B43" s="166"/>
      <c r="C43" s="166"/>
      <c r="D43" s="166"/>
      <c r="E43" s="166"/>
      <c r="F43" s="90"/>
      <c r="H43" s="170"/>
      <c r="I43" s="171"/>
      <c r="J43" s="171"/>
      <c r="K43" s="171"/>
      <c r="L43" s="172"/>
    </row>
    <row r="44" spans="1:12" ht="31.8" thickBot="1" x14ac:dyDescent="0.35">
      <c r="A44" s="156" t="s">
        <v>59</v>
      </c>
      <c r="B44" s="147" t="s">
        <v>55</v>
      </c>
      <c r="C44" s="148" t="s">
        <v>56</v>
      </c>
      <c r="D44" s="149" t="s">
        <v>2</v>
      </c>
      <c r="E44" s="150" t="s">
        <v>18</v>
      </c>
      <c r="F44" s="157" t="s">
        <v>57</v>
      </c>
      <c r="H44" s="170"/>
      <c r="I44" s="171"/>
      <c r="J44" s="171"/>
      <c r="K44" s="171"/>
      <c r="L44" s="172"/>
    </row>
    <row r="45" spans="1:12" ht="15.6" x14ac:dyDescent="0.3">
      <c r="A45" s="51" t="s">
        <v>7</v>
      </c>
      <c r="B45" s="142">
        <f>'Q.1 (10.1.23 - 12.31.23)'!B44</f>
        <v>0</v>
      </c>
      <c r="C45" s="142">
        <f>'Q.1 (10.1.23 - 12.31.23)'!C44</f>
        <v>0</v>
      </c>
      <c r="D45" s="142">
        <f>'Q.1 (10.1.23 - 12.31.23)'!D44</f>
        <v>0</v>
      </c>
      <c r="E45" s="142">
        <f>'Q.1 (10.1.23 - 12.31.23)'!E44</f>
        <v>0</v>
      </c>
      <c r="F45" s="55">
        <f>SUM(B45:E45)</f>
        <v>0</v>
      </c>
      <c r="H45" s="170"/>
      <c r="I45" s="171"/>
      <c r="J45" s="171"/>
      <c r="K45" s="171"/>
      <c r="L45" s="172"/>
    </row>
    <row r="46" spans="1:12" ht="15.6" x14ac:dyDescent="0.3">
      <c r="A46" s="10" t="s">
        <v>13</v>
      </c>
      <c r="B46" s="30">
        <v>0</v>
      </c>
      <c r="C46" s="48">
        <v>0</v>
      </c>
      <c r="D46" s="30">
        <v>0</v>
      </c>
      <c r="E46" s="31">
        <v>0</v>
      </c>
      <c r="F46" s="52">
        <f>SUM(B46:E46)</f>
        <v>0</v>
      </c>
      <c r="H46" s="170"/>
      <c r="I46" s="171"/>
      <c r="J46" s="171"/>
      <c r="K46" s="171"/>
      <c r="L46" s="172"/>
    </row>
    <row r="47" spans="1:12" ht="15.6" x14ac:dyDescent="0.3">
      <c r="A47" s="10" t="s">
        <v>19</v>
      </c>
      <c r="B47" s="46">
        <f>B46+'Q.1 (10.1.23 - 12.31.23)'!B46</f>
        <v>0</v>
      </c>
      <c r="C47" s="46">
        <f>C46+'Q.1 (10.1.23 - 12.31.23)'!C46</f>
        <v>0</v>
      </c>
      <c r="D47" s="46">
        <f>D46+'Q.1 (10.1.23 - 12.31.23)'!D46</f>
        <v>0</v>
      </c>
      <c r="E47" s="46">
        <f>E46+'Q.1 (10.1.23 - 12.31.23)'!E46</f>
        <v>0</v>
      </c>
      <c r="F47" s="56">
        <f>SUM(B47:E47)</f>
        <v>0</v>
      </c>
      <c r="H47" s="170"/>
      <c r="I47" s="171"/>
      <c r="J47" s="171"/>
      <c r="K47" s="171"/>
      <c r="L47" s="172"/>
    </row>
    <row r="48" spans="1:12" ht="16.2" thickBot="1" x14ac:dyDescent="0.35">
      <c r="A48" s="11" t="s">
        <v>8</v>
      </c>
      <c r="B48" s="45" t="e">
        <f>B47/B45</f>
        <v>#DIV/0!</v>
      </c>
      <c r="C48" s="49" t="e">
        <f>C47/C45</f>
        <v>#DIV/0!</v>
      </c>
      <c r="D48" s="45" t="e">
        <f>D47/D45</f>
        <v>#DIV/0!</v>
      </c>
      <c r="E48" s="54" t="e">
        <f>E47/E45</f>
        <v>#DIV/0!</v>
      </c>
      <c r="F48" s="57" t="e">
        <f>F47/F45</f>
        <v>#DIV/0!</v>
      </c>
      <c r="H48" s="173"/>
      <c r="I48" s="174"/>
      <c r="J48" s="174"/>
      <c r="K48" s="174"/>
      <c r="L48" s="175"/>
    </row>
  </sheetData>
  <sheetProtection algorithmName="SHA-512" hashValue="F/xJUKVcD+uFFXjDoFx8lJ36SOCVrfRXBOeRz/BTX4qWUzXMvRucv8zpMYRn9BGg1Ypyobl5ROpNv1dVWaacUw==" saltValue="p2dUOgxg4umLK0KTm3xKwg==" spinCount="100000" sheet="1" objects="1" scenarios="1"/>
  <mergeCells count="24">
    <mergeCell ref="F31:G31"/>
    <mergeCell ref="F32:G32"/>
    <mergeCell ref="A35:E35"/>
    <mergeCell ref="F24:G24"/>
    <mergeCell ref="F25:G25"/>
    <mergeCell ref="F26:G26"/>
    <mergeCell ref="F27:G27"/>
    <mergeCell ref="F30:G30"/>
    <mergeCell ref="A43:E43"/>
    <mergeCell ref="H36:L48"/>
    <mergeCell ref="M2:Q2"/>
    <mergeCell ref="B1:D1"/>
    <mergeCell ref="A2:A3"/>
    <mergeCell ref="B2:D2"/>
    <mergeCell ref="E2:G2"/>
    <mergeCell ref="H2:L2"/>
    <mergeCell ref="F28:G28"/>
    <mergeCell ref="E4:G4"/>
    <mergeCell ref="H4:J4"/>
    <mergeCell ref="A20:C20"/>
    <mergeCell ref="F20:G20"/>
    <mergeCell ref="F21:G21"/>
    <mergeCell ref="F22:G22"/>
    <mergeCell ref="F23:G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2EF91-179E-4549-B58B-DDCAC609B07F}">
  <dimension ref="A1:Q47"/>
  <sheetViews>
    <sheetView showGridLines="0" zoomScale="75" zoomScaleNormal="75" workbookViewId="0">
      <selection activeCell="H35" sqref="H35:L47"/>
    </sheetView>
  </sheetViews>
  <sheetFormatPr defaultColWidth="9.109375" defaultRowHeight="14.4" x14ac:dyDescent="0.3"/>
  <cols>
    <col min="1" max="1" width="38.6640625" style="2" customWidth="1"/>
    <col min="2" max="11" width="18.77734375" style="3" customWidth="1"/>
    <col min="12" max="17" width="17.88671875" style="3" customWidth="1"/>
    <col min="18" max="16384" width="9.109375" style="3"/>
  </cols>
  <sheetData>
    <row r="1" spans="1:17" ht="35.25" customHeight="1" thickBot="1" x14ac:dyDescent="0.4">
      <c r="A1" s="99" t="s">
        <v>21</v>
      </c>
      <c r="B1" s="176"/>
      <c r="C1" s="176"/>
      <c r="D1" s="176"/>
      <c r="E1" s="7"/>
      <c r="F1" s="7"/>
      <c r="G1" s="7"/>
      <c r="H1" s="7"/>
      <c r="I1" s="7"/>
      <c r="J1" s="7"/>
      <c r="K1" s="7"/>
      <c r="L1" s="113"/>
      <c r="M1" s="4"/>
      <c r="N1" s="4"/>
      <c r="O1" s="4"/>
      <c r="P1" s="4"/>
      <c r="Q1" s="4"/>
    </row>
    <row r="2" spans="1:17" ht="18" customHeight="1" thickBot="1" x14ac:dyDescent="0.4">
      <c r="A2" s="184" t="s">
        <v>3</v>
      </c>
      <c r="B2" s="186" t="s">
        <v>2</v>
      </c>
      <c r="C2" s="187"/>
      <c r="D2" s="188"/>
      <c r="E2" s="189" t="s">
        <v>18</v>
      </c>
      <c r="F2" s="190"/>
      <c r="G2" s="191"/>
      <c r="H2" s="180" t="s">
        <v>49</v>
      </c>
      <c r="I2" s="181"/>
      <c r="J2" s="181"/>
      <c r="K2" s="181"/>
      <c r="L2" s="182"/>
      <c r="M2" s="177" t="s">
        <v>9</v>
      </c>
      <c r="N2" s="177"/>
      <c r="O2" s="177"/>
      <c r="P2" s="177"/>
      <c r="Q2" s="177"/>
    </row>
    <row r="3" spans="1:17" ht="49.5" customHeight="1" thickBot="1" x14ac:dyDescent="0.35">
      <c r="A3" s="185"/>
      <c r="B3" s="14" t="s">
        <v>5</v>
      </c>
      <c r="C3" s="15" t="s">
        <v>0</v>
      </c>
      <c r="D3" s="16" t="s">
        <v>1</v>
      </c>
      <c r="E3" s="95" t="s">
        <v>5</v>
      </c>
      <c r="F3" s="82" t="s">
        <v>0</v>
      </c>
      <c r="G3" s="83" t="s">
        <v>1</v>
      </c>
      <c r="H3" s="107" t="s">
        <v>6</v>
      </c>
      <c r="I3" s="102" t="s">
        <v>0</v>
      </c>
      <c r="J3" s="102" t="s">
        <v>17</v>
      </c>
      <c r="K3" s="102" t="s">
        <v>12</v>
      </c>
      <c r="L3" s="108" t="s">
        <v>32</v>
      </c>
      <c r="M3" s="72"/>
      <c r="N3" s="72"/>
      <c r="O3" s="72"/>
      <c r="P3" s="72"/>
      <c r="Q3" s="73"/>
    </row>
    <row r="4" spans="1:17" ht="23.4" customHeight="1" x14ac:dyDescent="0.3">
      <c r="A4" s="12" t="s">
        <v>11</v>
      </c>
      <c r="B4" s="13"/>
      <c r="C4" s="13"/>
      <c r="D4" s="6"/>
      <c r="E4" s="178"/>
      <c r="F4" s="178"/>
      <c r="G4" s="178"/>
      <c r="H4" s="179"/>
      <c r="I4" s="179"/>
      <c r="J4" s="179"/>
      <c r="K4" s="131"/>
      <c r="L4" s="106"/>
      <c r="M4" s="80"/>
      <c r="N4" s="80"/>
      <c r="O4" s="80"/>
      <c r="P4" s="80"/>
      <c r="Q4" s="81"/>
    </row>
    <row r="5" spans="1:17" ht="18" customHeight="1" x14ac:dyDescent="0.3">
      <c r="A5" s="8" t="s">
        <v>50</v>
      </c>
      <c r="B5" s="141">
        <f>'Q.2 (1.1.24 - 3.31.24)'!B5</f>
        <v>0</v>
      </c>
      <c r="C5" s="68">
        <v>0</v>
      </c>
      <c r="D5" s="69">
        <f>C5+'Q.2 (1.1.24 - 3.31.24)'!D5</f>
        <v>0</v>
      </c>
      <c r="E5" s="141">
        <f>'Q.2 (1.1.24 - 3.31.24)'!E5</f>
        <v>0</v>
      </c>
      <c r="F5" s="84">
        <v>0</v>
      </c>
      <c r="G5" s="85">
        <f>F5+'Q.2 (1.1.24 - 3.31.24)'!G5</f>
        <v>0</v>
      </c>
      <c r="H5" s="5">
        <f>B5+E5</f>
        <v>0</v>
      </c>
      <c r="I5" s="1">
        <f>C5+F5</f>
        <v>0</v>
      </c>
      <c r="J5" s="1">
        <f>D5+G5</f>
        <v>0</v>
      </c>
      <c r="K5" s="105">
        <f>H5-J5</f>
        <v>0</v>
      </c>
      <c r="L5" s="103"/>
      <c r="M5" s="74"/>
      <c r="N5" s="74"/>
      <c r="O5" s="74"/>
      <c r="P5" s="74"/>
      <c r="Q5" s="75"/>
    </row>
    <row r="6" spans="1:17" ht="18" customHeight="1" x14ac:dyDescent="0.3">
      <c r="A6" s="8" t="s">
        <v>23</v>
      </c>
      <c r="B6" s="141">
        <f>'Q.2 (1.1.24 - 3.31.24)'!B6</f>
        <v>0</v>
      </c>
      <c r="C6" s="68">
        <v>0</v>
      </c>
      <c r="D6" s="69">
        <f>C6+'Q.2 (1.1.24 - 3.31.24)'!D6</f>
        <v>0</v>
      </c>
      <c r="E6" s="141">
        <f>'Q.2 (1.1.24 - 3.31.24)'!E6</f>
        <v>0</v>
      </c>
      <c r="F6" s="70">
        <v>0</v>
      </c>
      <c r="G6" s="85">
        <f>F6+'Q.2 (1.1.24 - 3.31.24)'!G6</f>
        <v>0</v>
      </c>
      <c r="H6" s="5">
        <f>B6+E6</f>
        <v>0</v>
      </c>
      <c r="I6" s="1">
        <f t="shared" ref="H6:J11" si="0">C6+F6</f>
        <v>0</v>
      </c>
      <c r="J6" s="1">
        <f t="shared" si="0"/>
        <v>0</v>
      </c>
      <c r="K6" s="1">
        <f t="shared" ref="K6:K11" si="1">H6-J6</f>
        <v>0</v>
      </c>
      <c r="L6" s="103"/>
      <c r="M6" s="74"/>
      <c r="N6" s="74"/>
      <c r="O6" s="74"/>
      <c r="P6" s="74"/>
      <c r="Q6" s="76"/>
    </row>
    <row r="7" spans="1:17" ht="18" customHeight="1" x14ac:dyDescent="0.3">
      <c r="A7" s="8" t="s">
        <v>40</v>
      </c>
      <c r="B7" s="141">
        <f>'Q.2 (1.1.24 - 3.31.24)'!B7</f>
        <v>0</v>
      </c>
      <c r="C7" s="68">
        <v>0</v>
      </c>
      <c r="D7" s="69">
        <f>C7+'Q.2 (1.1.24 - 3.31.24)'!D7</f>
        <v>0</v>
      </c>
      <c r="E7" s="141">
        <f>'Q.2 (1.1.24 - 3.31.24)'!E7</f>
        <v>0</v>
      </c>
      <c r="F7" s="70">
        <v>0</v>
      </c>
      <c r="G7" s="85">
        <f>F7+'Q.2 (1.1.24 - 3.31.24)'!G7</f>
        <v>0</v>
      </c>
      <c r="H7" s="5">
        <f t="shared" si="0"/>
        <v>0</v>
      </c>
      <c r="I7" s="1">
        <f t="shared" si="0"/>
        <v>0</v>
      </c>
      <c r="J7" s="1">
        <f t="shared" si="0"/>
        <v>0</v>
      </c>
      <c r="K7" s="1">
        <f t="shared" si="1"/>
        <v>0</v>
      </c>
      <c r="L7" s="103"/>
      <c r="M7" s="74"/>
      <c r="N7" s="74"/>
      <c r="O7" s="74"/>
      <c r="P7" s="74"/>
      <c r="Q7" s="76"/>
    </row>
    <row r="8" spans="1:17" ht="18" customHeight="1" x14ac:dyDescent="0.3">
      <c r="A8" s="8" t="s">
        <v>41</v>
      </c>
      <c r="B8" s="141">
        <f>'Q.2 (1.1.24 - 3.31.24)'!B8</f>
        <v>0</v>
      </c>
      <c r="C8" s="68">
        <v>0</v>
      </c>
      <c r="D8" s="69">
        <f>C8+'Q.2 (1.1.24 - 3.31.24)'!D8</f>
        <v>0</v>
      </c>
      <c r="E8" s="141">
        <f>'Q.2 (1.1.24 - 3.31.24)'!E8</f>
        <v>0</v>
      </c>
      <c r="F8" s="70">
        <v>0</v>
      </c>
      <c r="G8" s="85">
        <f>F8+'Q.2 (1.1.24 - 3.31.24)'!G8</f>
        <v>0</v>
      </c>
      <c r="H8" s="5">
        <f t="shared" si="0"/>
        <v>0</v>
      </c>
      <c r="I8" s="1">
        <f t="shared" si="0"/>
        <v>0</v>
      </c>
      <c r="J8" s="1">
        <f t="shared" si="0"/>
        <v>0</v>
      </c>
      <c r="K8" s="1">
        <f t="shared" si="1"/>
        <v>0</v>
      </c>
      <c r="L8" s="103"/>
      <c r="M8" s="74"/>
      <c r="N8" s="74"/>
      <c r="O8" s="74"/>
      <c r="P8" s="74"/>
      <c r="Q8" s="76"/>
    </row>
    <row r="9" spans="1:17" ht="18" customHeight="1" x14ac:dyDescent="0.3">
      <c r="A9" s="8" t="s">
        <v>42</v>
      </c>
      <c r="B9" s="141">
        <f>'Q.2 (1.1.24 - 3.31.24)'!B9</f>
        <v>0</v>
      </c>
      <c r="C9" s="68">
        <v>0</v>
      </c>
      <c r="D9" s="69">
        <f>C9+'Q.2 (1.1.24 - 3.31.24)'!D9</f>
        <v>0</v>
      </c>
      <c r="E9" s="141">
        <f>'Q.2 (1.1.24 - 3.31.24)'!E9</f>
        <v>0</v>
      </c>
      <c r="F9" s="70">
        <v>0</v>
      </c>
      <c r="G9" s="85">
        <f>F9+'Q.2 (1.1.24 - 3.31.24)'!G9</f>
        <v>0</v>
      </c>
      <c r="H9" s="5">
        <f t="shared" si="0"/>
        <v>0</v>
      </c>
      <c r="I9" s="1">
        <f t="shared" si="0"/>
        <v>0</v>
      </c>
      <c r="J9" s="1">
        <f t="shared" si="0"/>
        <v>0</v>
      </c>
      <c r="K9" s="1">
        <f t="shared" si="1"/>
        <v>0</v>
      </c>
      <c r="L9" s="103"/>
      <c r="M9" s="74"/>
      <c r="N9" s="74"/>
      <c r="O9" s="74"/>
      <c r="P9" s="74"/>
      <c r="Q9" s="76"/>
    </row>
    <row r="10" spans="1:17" ht="18" customHeight="1" x14ac:dyDescent="0.3">
      <c r="A10" s="8" t="s">
        <v>22</v>
      </c>
      <c r="B10" s="141">
        <f>'Q.2 (1.1.24 - 3.31.24)'!B10</f>
        <v>0</v>
      </c>
      <c r="C10" s="68">
        <v>0</v>
      </c>
      <c r="D10" s="69">
        <f>C10+'Q.2 (1.1.24 - 3.31.24)'!D10</f>
        <v>0</v>
      </c>
      <c r="E10" s="141">
        <f>'Q.2 (1.1.24 - 3.31.24)'!E10</f>
        <v>0</v>
      </c>
      <c r="F10" s="70">
        <v>0</v>
      </c>
      <c r="G10" s="85">
        <f>F10+'Q.2 (1.1.24 - 3.31.24)'!G10</f>
        <v>0</v>
      </c>
      <c r="H10" s="5">
        <f>B10+E10</f>
        <v>0</v>
      </c>
      <c r="I10" s="1">
        <f t="shared" si="0"/>
        <v>0</v>
      </c>
      <c r="J10" s="1">
        <f t="shared" si="0"/>
        <v>0</v>
      </c>
      <c r="K10" s="1">
        <f t="shared" si="1"/>
        <v>0</v>
      </c>
      <c r="L10" s="103"/>
      <c r="M10" s="74"/>
      <c r="N10" s="74"/>
      <c r="O10" s="74"/>
      <c r="P10" s="74"/>
      <c r="Q10" s="76"/>
    </row>
    <row r="11" spans="1:17" ht="18" customHeight="1" x14ac:dyDescent="0.3">
      <c r="A11" s="134" t="s">
        <v>43</v>
      </c>
      <c r="B11" s="141">
        <f>'Q.2 (1.1.24 - 3.31.24)'!B11</f>
        <v>0</v>
      </c>
      <c r="C11" s="68">
        <v>0</v>
      </c>
      <c r="D11" s="69">
        <f>C11+'Q.2 (1.1.24 - 3.31.24)'!D11</f>
        <v>0</v>
      </c>
      <c r="E11" s="141">
        <f>'Q.2 (1.1.24 - 3.31.24)'!E11</f>
        <v>0</v>
      </c>
      <c r="F11" s="70">
        <v>0</v>
      </c>
      <c r="G11" s="85">
        <f>F11+'Q.2 (1.1.24 - 3.31.24)'!G11</f>
        <v>0</v>
      </c>
      <c r="H11" s="5">
        <f t="shared" si="0"/>
        <v>0</v>
      </c>
      <c r="I11" s="1">
        <f t="shared" si="0"/>
        <v>0</v>
      </c>
      <c r="J11" s="1">
        <f t="shared" si="0"/>
        <v>0</v>
      </c>
      <c r="K11" s="1">
        <f t="shared" si="1"/>
        <v>0</v>
      </c>
      <c r="L11" s="104"/>
      <c r="M11" s="101"/>
      <c r="N11" s="74"/>
      <c r="O11" s="74"/>
      <c r="P11" s="74"/>
      <c r="Q11" s="76"/>
    </row>
    <row r="12" spans="1:17" s="4" customFormat="1" ht="18" customHeight="1" thickBot="1" x14ac:dyDescent="0.35">
      <c r="A12" s="19" t="s">
        <v>24</v>
      </c>
      <c r="B12" s="20">
        <f t="shared" ref="B12:K12" si="2">SUM(B5:B11)</f>
        <v>0</v>
      </c>
      <c r="C12" s="21">
        <f t="shared" si="2"/>
        <v>0</v>
      </c>
      <c r="D12" s="22">
        <f t="shared" si="2"/>
        <v>0</v>
      </c>
      <c r="E12" s="20">
        <f>SUM(E5:E11)</f>
        <v>0</v>
      </c>
      <c r="F12" s="20">
        <f t="shared" si="2"/>
        <v>0</v>
      </c>
      <c r="G12" s="26">
        <f t="shared" si="2"/>
        <v>0</v>
      </c>
      <c r="H12" s="20">
        <f t="shared" si="2"/>
        <v>0</v>
      </c>
      <c r="I12" s="20">
        <f t="shared" si="2"/>
        <v>0</v>
      </c>
      <c r="J12" s="20">
        <f t="shared" si="2"/>
        <v>0</v>
      </c>
      <c r="K12" s="24">
        <f t="shared" si="2"/>
        <v>0</v>
      </c>
      <c r="L12" s="109" t="e">
        <f>J12/H12</f>
        <v>#DIV/0!</v>
      </c>
      <c r="M12" s="77"/>
      <c r="N12" s="77"/>
      <c r="O12" s="77"/>
      <c r="P12" s="77"/>
      <c r="Q12" s="78"/>
    </row>
    <row r="13" spans="1:17" ht="22.2" customHeight="1" x14ac:dyDescent="0.3">
      <c r="A13" s="9" t="s">
        <v>10</v>
      </c>
      <c r="B13" s="17"/>
      <c r="C13" s="17"/>
      <c r="D13" s="17"/>
      <c r="E13" s="17"/>
      <c r="F13" s="17"/>
      <c r="G13" s="18"/>
      <c r="H13" s="17"/>
      <c r="I13" s="17"/>
      <c r="J13" s="17"/>
      <c r="K13" s="17"/>
      <c r="L13" s="112"/>
      <c r="M13" s="79"/>
      <c r="N13" s="79"/>
      <c r="O13" s="79"/>
      <c r="P13" s="79"/>
      <c r="Q13" s="79"/>
    </row>
    <row r="14" spans="1:17" ht="37.799999999999997" customHeight="1" x14ac:dyDescent="0.3">
      <c r="A14" s="62" t="s">
        <v>76</v>
      </c>
      <c r="B14" s="141">
        <f>'Q.2 (1.1.24 - 3.31.24)'!B14</f>
        <v>0</v>
      </c>
      <c r="C14" s="68">
        <v>0</v>
      </c>
      <c r="D14" s="69">
        <f>C14+'Q.2 (1.1.24 - 3.31.24)'!D14</f>
        <v>0</v>
      </c>
      <c r="E14" s="141">
        <f>'Q.2 (1.1.24 - 3.31.24)'!E14</f>
        <v>0</v>
      </c>
      <c r="F14" s="70">
        <v>0</v>
      </c>
      <c r="G14" s="85">
        <f>F14+'Q.2 (1.1.24 - 3.31.24)'!G14</f>
        <v>0</v>
      </c>
      <c r="H14" s="5">
        <f t="shared" ref="H14:J18" si="3">B14+E14</f>
        <v>0</v>
      </c>
      <c r="I14" s="1">
        <f t="shared" si="3"/>
        <v>0</v>
      </c>
      <c r="J14" s="1">
        <f t="shared" si="3"/>
        <v>0</v>
      </c>
      <c r="K14" s="105">
        <f t="shared" ref="K14:K18" si="4">H14-J14</f>
        <v>0</v>
      </c>
      <c r="L14" s="110"/>
      <c r="M14" s="74"/>
      <c r="N14" s="74"/>
      <c r="O14" s="74"/>
      <c r="P14" s="74"/>
      <c r="Q14" s="76"/>
    </row>
    <row r="15" spans="1:17" ht="18" customHeight="1" x14ac:dyDescent="0.3">
      <c r="A15" s="62" t="s">
        <v>44</v>
      </c>
      <c r="B15" s="141">
        <f>'Q.2 (1.1.24 - 3.31.24)'!B15</f>
        <v>0</v>
      </c>
      <c r="C15" s="68">
        <v>0</v>
      </c>
      <c r="D15" s="69">
        <f>C15+'Q.2 (1.1.24 - 3.31.24)'!D15</f>
        <v>0</v>
      </c>
      <c r="E15" s="141">
        <f>'Q.2 (1.1.24 - 3.31.24)'!E15</f>
        <v>0</v>
      </c>
      <c r="F15" s="70">
        <v>0</v>
      </c>
      <c r="G15" s="85">
        <f>F15+'Q.2 (1.1.24 - 3.31.24)'!G15</f>
        <v>0</v>
      </c>
      <c r="H15" s="5">
        <f t="shared" si="3"/>
        <v>0</v>
      </c>
      <c r="I15" s="1">
        <f t="shared" si="3"/>
        <v>0</v>
      </c>
      <c r="J15" s="1">
        <f t="shared" si="3"/>
        <v>0</v>
      </c>
      <c r="K15" s="1">
        <f t="shared" si="4"/>
        <v>0</v>
      </c>
      <c r="L15" s="103"/>
      <c r="M15" s="74"/>
      <c r="N15" s="74"/>
      <c r="O15" s="74"/>
      <c r="P15" s="74"/>
      <c r="Q15" s="76"/>
    </row>
    <row r="16" spans="1:17" ht="18" customHeight="1" x14ac:dyDescent="0.3">
      <c r="A16" s="62" t="s">
        <v>45</v>
      </c>
      <c r="B16" s="141">
        <f>'Q.2 (1.1.24 - 3.31.24)'!B16</f>
        <v>0</v>
      </c>
      <c r="C16" s="68">
        <v>0</v>
      </c>
      <c r="D16" s="69">
        <f>C16+'Q.2 (1.1.24 - 3.31.24)'!D16</f>
        <v>0</v>
      </c>
      <c r="E16" s="141">
        <f>'Q.2 (1.1.24 - 3.31.24)'!E16</f>
        <v>0</v>
      </c>
      <c r="F16" s="70">
        <v>0</v>
      </c>
      <c r="G16" s="85">
        <f>F16+'Q.2 (1.1.24 - 3.31.24)'!G16</f>
        <v>0</v>
      </c>
      <c r="H16" s="5">
        <f t="shared" si="3"/>
        <v>0</v>
      </c>
      <c r="I16" s="1">
        <f t="shared" si="3"/>
        <v>0</v>
      </c>
      <c r="J16" s="1">
        <f t="shared" si="3"/>
        <v>0</v>
      </c>
      <c r="K16" s="1">
        <f t="shared" si="4"/>
        <v>0</v>
      </c>
      <c r="L16" s="103"/>
      <c r="M16" s="74"/>
      <c r="N16" s="74"/>
      <c r="O16" s="74"/>
      <c r="P16" s="74"/>
      <c r="Q16" s="76"/>
    </row>
    <row r="17" spans="1:17" ht="18" customHeight="1" x14ac:dyDescent="0.3">
      <c r="A17" s="62" t="s">
        <v>46</v>
      </c>
      <c r="B17" s="141">
        <f>'Q.2 (1.1.24 - 3.31.24)'!B17</f>
        <v>0</v>
      </c>
      <c r="C17" s="68">
        <v>0</v>
      </c>
      <c r="D17" s="69">
        <f>C17+'Q.2 (1.1.24 - 3.31.24)'!D17</f>
        <v>0</v>
      </c>
      <c r="E17" s="141">
        <f>'Q.2 (1.1.24 - 3.31.24)'!E17</f>
        <v>0</v>
      </c>
      <c r="F17" s="70">
        <v>0</v>
      </c>
      <c r="G17" s="85">
        <f>F17+'Q.2 (1.1.24 - 3.31.24)'!G17</f>
        <v>0</v>
      </c>
      <c r="H17" s="5">
        <f t="shared" si="3"/>
        <v>0</v>
      </c>
      <c r="I17" s="1">
        <f t="shared" si="3"/>
        <v>0</v>
      </c>
      <c r="J17" s="1">
        <f t="shared" si="3"/>
        <v>0</v>
      </c>
      <c r="K17" s="1">
        <f t="shared" si="4"/>
        <v>0</v>
      </c>
      <c r="L17" s="103"/>
      <c r="M17" s="74"/>
      <c r="N17" s="74"/>
      <c r="O17" s="74"/>
      <c r="P17" s="74"/>
      <c r="Q17" s="76"/>
    </row>
    <row r="18" spans="1:17" ht="61.2" customHeight="1" x14ac:dyDescent="0.3">
      <c r="A18" s="62" t="s">
        <v>47</v>
      </c>
      <c r="B18" s="141">
        <f>'Q.2 (1.1.24 - 3.31.24)'!B18</f>
        <v>0</v>
      </c>
      <c r="C18" s="68">
        <v>0</v>
      </c>
      <c r="D18" s="69">
        <f>C18+'Q.2 (1.1.24 - 3.31.24)'!D18</f>
        <v>0</v>
      </c>
      <c r="E18" s="141">
        <f>'Q.2 (1.1.24 - 3.31.24)'!E18</f>
        <v>0</v>
      </c>
      <c r="F18" s="70">
        <v>0</v>
      </c>
      <c r="G18" s="85">
        <f>F18+'Q.2 (1.1.24 - 3.31.24)'!G18</f>
        <v>0</v>
      </c>
      <c r="H18" s="5">
        <f t="shared" si="3"/>
        <v>0</v>
      </c>
      <c r="I18" s="1">
        <f t="shared" si="3"/>
        <v>0</v>
      </c>
      <c r="J18" s="1">
        <f t="shared" si="3"/>
        <v>0</v>
      </c>
      <c r="K18" s="1">
        <f t="shared" si="4"/>
        <v>0</v>
      </c>
      <c r="L18" s="103"/>
      <c r="M18" s="74"/>
      <c r="N18" s="74"/>
      <c r="O18" s="74"/>
      <c r="P18" s="74"/>
      <c r="Q18" s="76"/>
    </row>
    <row r="19" spans="1:17" s="4" customFormat="1" ht="18" customHeight="1" thickBot="1" x14ac:dyDescent="0.35">
      <c r="A19" s="27" t="s">
        <v>25</v>
      </c>
      <c r="B19" s="23">
        <f t="shared" ref="B19:K19" si="5">SUM(B14:B18)</f>
        <v>0</v>
      </c>
      <c r="C19" s="24">
        <f t="shared" si="5"/>
        <v>0</v>
      </c>
      <c r="D19" s="25">
        <f t="shared" si="5"/>
        <v>0</v>
      </c>
      <c r="E19" s="20">
        <f t="shared" si="5"/>
        <v>0</v>
      </c>
      <c r="F19" s="24">
        <f t="shared" si="5"/>
        <v>0</v>
      </c>
      <c r="G19" s="25">
        <f t="shared" si="5"/>
        <v>0</v>
      </c>
      <c r="H19" s="20">
        <f t="shared" si="5"/>
        <v>0</v>
      </c>
      <c r="I19" s="20">
        <f t="shared" si="5"/>
        <v>0</v>
      </c>
      <c r="J19" s="20">
        <f t="shared" si="5"/>
        <v>0</v>
      </c>
      <c r="K19" s="20">
        <f t="shared" si="5"/>
        <v>0</v>
      </c>
      <c r="L19" s="109" t="e">
        <f>J19/H19</f>
        <v>#DIV/0!</v>
      </c>
      <c r="M19" s="77"/>
      <c r="N19" s="77"/>
      <c r="O19" s="77"/>
      <c r="P19" s="77"/>
      <c r="Q19" s="78"/>
    </row>
    <row r="20" spans="1:17" ht="31.2" customHeight="1" x14ac:dyDescent="0.3">
      <c r="A20" s="183" t="s">
        <v>48</v>
      </c>
      <c r="B20" s="183"/>
      <c r="C20" s="183"/>
      <c r="D20" s="58"/>
      <c r="E20" s="58"/>
      <c r="F20" s="194" t="s">
        <v>27</v>
      </c>
      <c r="G20" s="194"/>
      <c r="H20" s="96" t="s">
        <v>28</v>
      </c>
      <c r="I20" s="96" t="s">
        <v>31</v>
      </c>
      <c r="J20" s="96" t="s">
        <v>29</v>
      </c>
      <c r="K20" s="96" t="s">
        <v>30</v>
      </c>
      <c r="L20" s="111" t="s">
        <v>32</v>
      </c>
    </row>
    <row r="21" spans="1:17" ht="18" customHeight="1" x14ac:dyDescent="0.3">
      <c r="A21" s="86"/>
      <c r="B21" s="87"/>
      <c r="C21" s="87"/>
      <c r="D21" s="87"/>
      <c r="E21" s="88"/>
      <c r="F21" s="195" t="s">
        <v>50</v>
      </c>
      <c r="G21" s="196"/>
      <c r="H21" s="141">
        <f>'Q.2 (1.1.24 - 3.31.24)'!H21</f>
        <v>0</v>
      </c>
      <c r="I21" s="28">
        <v>0</v>
      </c>
      <c r="J21" s="1">
        <f>I21+'Q.2 (1.1.24 - 3.31.24)'!J21</f>
        <v>0</v>
      </c>
      <c r="K21" s="1">
        <f>H21-J21</f>
        <v>0</v>
      </c>
      <c r="L21" s="103"/>
    </row>
    <row r="22" spans="1:17" ht="18" customHeight="1" x14ac:dyDescent="0.3">
      <c r="A22" s="65"/>
      <c r="B22" s="66"/>
      <c r="C22" s="66"/>
      <c r="D22" s="66"/>
      <c r="E22" s="66"/>
      <c r="F22" s="195" t="s">
        <v>26</v>
      </c>
      <c r="G22" s="196"/>
      <c r="H22" s="141">
        <f>'Q.2 (1.1.24 - 3.31.24)'!H22</f>
        <v>0</v>
      </c>
      <c r="I22" s="28">
        <v>0</v>
      </c>
      <c r="J22" s="1">
        <f>I22+'Q.2 (1.1.24 - 3.31.24)'!J22</f>
        <v>0</v>
      </c>
      <c r="K22" s="1">
        <f t="shared" ref="K22:K30" si="6">H22-J22</f>
        <v>0</v>
      </c>
      <c r="L22" s="103"/>
    </row>
    <row r="23" spans="1:17" ht="18" customHeight="1" x14ac:dyDescent="0.3">
      <c r="A23" s="65"/>
      <c r="B23" s="66"/>
      <c r="C23" s="66"/>
      <c r="D23" s="66"/>
      <c r="E23" s="66"/>
      <c r="F23" s="195" t="s">
        <v>40</v>
      </c>
      <c r="G23" s="196"/>
      <c r="H23" s="141">
        <f>'Q.2 (1.1.24 - 3.31.24)'!H23</f>
        <v>0</v>
      </c>
      <c r="I23" s="28">
        <v>0</v>
      </c>
      <c r="J23" s="1">
        <f>I23+'Q.2 (1.1.24 - 3.31.24)'!J23</f>
        <v>0</v>
      </c>
      <c r="K23" s="1">
        <f t="shared" si="6"/>
        <v>0</v>
      </c>
      <c r="L23" s="103"/>
    </row>
    <row r="24" spans="1:17" ht="18" customHeight="1" x14ac:dyDescent="0.3">
      <c r="A24" s="65"/>
      <c r="B24" s="66"/>
      <c r="C24" s="66"/>
      <c r="D24" s="66"/>
      <c r="E24" s="66"/>
      <c r="F24" s="195" t="s">
        <v>41</v>
      </c>
      <c r="G24" s="196"/>
      <c r="H24" s="141">
        <f>'Q.2 (1.1.24 - 3.31.24)'!H24</f>
        <v>0</v>
      </c>
      <c r="I24" s="28">
        <v>0</v>
      </c>
      <c r="J24" s="1">
        <f>I24+'Q.2 (1.1.24 - 3.31.24)'!J24</f>
        <v>0</v>
      </c>
      <c r="K24" s="1">
        <f t="shared" si="6"/>
        <v>0</v>
      </c>
      <c r="L24" s="103"/>
    </row>
    <row r="25" spans="1:17" ht="18" customHeight="1" x14ac:dyDescent="0.3">
      <c r="A25" s="65"/>
      <c r="B25" s="66"/>
      <c r="C25" s="66"/>
      <c r="D25" s="66"/>
      <c r="E25" s="66"/>
      <c r="F25" s="195" t="s">
        <v>42</v>
      </c>
      <c r="G25" s="196"/>
      <c r="H25" s="141">
        <f>'Q.2 (1.1.24 - 3.31.24)'!H25</f>
        <v>0</v>
      </c>
      <c r="I25" s="28">
        <v>0</v>
      </c>
      <c r="J25" s="1">
        <f>I25+'Q.2 (1.1.24 - 3.31.24)'!J25</f>
        <v>0</v>
      </c>
      <c r="K25" s="1">
        <f t="shared" si="6"/>
        <v>0</v>
      </c>
      <c r="L25" s="103"/>
    </row>
    <row r="26" spans="1:17" ht="18" customHeight="1" x14ac:dyDescent="0.3">
      <c r="A26" s="65"/>
      <c r="B26" s="66"/>
      <c r="C26" s="66"/>
      <c r="D26" s="66"/>
      <c r="E26" s="66"/>
      <c r="F26" s="192" t="s">
        <v>22</v>
      </c>
      <c r="G26" s="193"/>
      <c r="H26" s="141">
        <f>'Q.2 (1.1.24 - 3.31.24)'!H26</f>
        <v>0</v>
      </c>
      <c r="I26" s="28">
        <v>0</v>
      </c>
      <c r="J26" s="1">
        <f>I26+'Q.2 (1.1.24 - 3.31.24)'!J26</f>
        <v>0</v>
      </c>
      <c r="K26" s="1">
        <f t="shared" si="6"/>
        <v>0</v>
      </c>
      <c r="L26" s="103"/>
    </row>
    <row r="27" spans="1:17" ht="18" customHeight="1" x14ac:dyDescent="0.3">
      <c r="A27" s="65"/>
      <c r="B27" s="66"/>
      <c r="C27" s="66"/>
      <c r="D27" s="66"/>
      <c r="E27" s="66"/>
      <c r="F27" s="195" t="s">
        <v>43</v>
      </c>
      <c r="G27" s="196"/>
      <c r="H27" s="141">
        <f>'Q.2 (1.1.24 - 3.31.24)'!H27</f>
        <v>0</v>
      </c>
      <c r="I27" s="28">
        <v>0</v>
      </c>
      <c r="J27" s="1">
        <f>I27+'Q.2 (1.1.24 - 3.31.24)'!J27</f>
        <v>0</v>
      </c>
      <c r="K27" s="1">
        <f t="shared" si="6"/>
        <v>0</v>
      </c>
      <c r="L27" s="103"/>
    </row>
    <row r="28" spans="1:17" ht="18" customHeight="1" x14ac:dyDescent="0.3">
      <c r="A28" s="65"/>
      <c r="B28" s="66"/>
      <c r="C28" s="66"/>
      <c r="D28" s="66"/>
      <c r="E28" s="66"/>
      <c r="F28" s="195" t="s">
        <v>74</v>
      </c>
      <c r="G28" s="196"/>
      <c r="H28" s="141">
        <f>'Q.2 (1.1.24 - 3.31.24)'!H28</f>
        <v>0</v>
      </c>
      <c r="I28" s="28">
        <v>0</v>
      </c>
      <c r="J28" s="1">
        <f>I28+'Q.2 (1.1.24 - 3.31.24)'!J28</f>
        <v>0</v>
      </c>
      <c r="K28" s="1">
        <f t="shared" si="6"/>
        <v>0</v>
      </c>
      <c r="L28" s="103"/>
    </row>
    <row r="29" spans="1:17" ht="18" customHeight="1" x14ac:dyDescent="0.3">
      <c r="A29" s="65"/>
      <c r="B29" s="66"/>
      <c r="C29" s="66"/>
      <c r="D29" s="66"/>
      <c r="E29" s="66"/>
      <c r="F29" s="129" t="s">
        <v>51</v>
      </c>
      <c r="G29" s="130"/>
      <c r="H29" s="141">
        <f>'Q.2 (1.1.24 - 3.31.24)'!H29</f>
        <v>0</v>
      </c>
      <c r="I29" s="133">
        <v>0</v>
      </c>
      <c r="J29" s="1">
        <f>I29+'Q.2 (1.1.24 - 3.31.24)'!J29</f>
        <v>0</v>
      </c>
      <c r="K29" s="1">
        <f t="shared" si="6"/>
        <v>0</v>
      </c>
      <c r="L29" s="103"/>
    </row>
    <row r="30" spans="1:17" ht="30" customHeight="1" x14ac:dyDescent="0.3">
      <c r="A30" s="67"/>
      <c r="B30" s="66"/>
      <c r="C30" s="66"/>
      <c r="D30" s="66"/>
      <c r="E30" s="66"/>
      <c r="F30" s="200" t="s">
        <v>52</v>
      </c>
      <c r="G30" s="201"/>
      <c r="H30" s="141">
        <f>'Q.2 (1.1.24 - 3.31.24)'!H30</f>
        <v>0</v>
      </c>
      <c r="I30" s="118">
        <v>0</v>
      </c>
      <c r="J30" s="1">
        <f>I30+'Q.2 (1.1.24 - 3.31.24)'!J30</f>
        <v>0</v>
      </c>
      <c r="K30" s="1">
        <f t="shared" si="6"/>
        <v>0</v>
      </c>
      <c r="L30" s="103"/>
    </row>
    <row r="31" spans="1:17" s="4" customFormat="1" ht="18" customHeight="1" thickBot="1" x14ac:dyDescent="0.35">
      <c r="A31" s="121"/>
      <c r="B31" s="120"/>
      <c r="C31" s="120"/>
      <c r="D31" s="120"/>
      <c r="E31" s="120"/>
      <c r="F31" s="198" t="s">
        <v>4</v>
      </c>
      <c r="G31" s="199"/>
      <c r="H31" s="20">
        <f t="shared" ref="H31:K31" si="7">SUM(H21:H30)</f>
        <v>0</v>
      </c>
      <c r="I31" s="24">
        <f t="shared" si="7"/>
        <v>0</v>
      </c>
      <c r="J31" s="24">
        <f t="shared" si="7"/>
        <v>0</v>
      </c>
      <c r="K31" s="24">
        <f t="shared" si="7"/>
        <v>0</v>
      </c>
      <c r="L31" s="128" t="e">
        <f>J31/H31</f>
        <v>#DIV/0!</v>
      </c>
    </row>
    <row r="32" spans="1:17" s="4" customFormat="1" ht="35.4" customHeight="1" thickBot="1" x14ac:dyDescent="0.35">
      <c r="A32" s="122"/>
      <c r="B32" s="123"/>
      <c r="C32" s="123"/>
      <c r="D32" s="123"/>
      <c r="E32" s="123"/>
      <c r="F32" s="197" t="s">
        <v>75</v>
      </c>
      <c r="G32" s="197"/>
      <c r="H32" s="126">
        <f>H31+H19+H12</f>
        <v>0</v>
      </c>
      <c r="I32" s="126">
        <f>I31+I19+I12</f>
        <v>0</v>
      </c>
      <c r="J32" s="126">
        <f>J31+J19+J12</f>
        <v>0</v>
      </c>
      <c r="K32" s="126">
        <f>K31+K19+K12</f>
        <v>0</v>
      </c>
      <c r="L32" s="127" t="e">
        <f>J32/H32</f>
        <v>#DIV/0!</v>
      </c>
    </row>
    <row r="33" spans="1:12" s="4" customFormat="1" ht="26.4" customHeight="1" thickTop="1" x14ac:dyDescent="0.3">
      <c r="A33" s="124"/>
      <c r="B33" s="125"/>
      <c r="C33" s="125"/>
      <c r="D33" s="125"/>
      <c r="E33" s="125"/>
      <c r="F33" s="115"/>
      <c r="G33" s="115"/>
      <c r="H33" s="114"/>
      <c r="I33" s="114"/>
      <c r="J33" s="114"/>
      <c r="K33" s="114"/>
      <c r="L33" s="116"/>
    </row>
    <row r="34" spans="1:12" ht="16.2" thickBot="1" x14ac:dyDescent="0.35">
      <c r="A34" s="165" t="s">
        <v>60</v>
      </c>
      <c r="B34" s="165"/>
      <c r="C34" s="165"/>
      <c r="D34" s="165"/>
      <c r="E34" s="165"/>
      <c r="F34" s="115"/>
      <c r="H34" s="3" t="s">
        <v>63</v>
      </c>
    </row>
    <row r="35" spans="1:12" ht="16.2" thickBot="1" x14ac:dyDescent="0.35">
      <c r="A35" s="154" t="s">
        <v>58</v>
      </c>
      <c r="B35" s="147" t="s">
        <v>55</v>
      </c>
      <c r="C35" s="148" t="s">
        <v>56</v>
      </c>
      <c r="D35" s="149" t="s">
        <v>2</v>
      </c>
      <c r="E35" s="150" t="s">
        <v>18</v>
      </c>
      <c r="F35" s="155" t="s">
        <v>57</v>
      </c>
      <c r="H35" s="167"/>
      <c r="I35" s="168"/>
      <c r="J35" s="168"/>
      <c r="K35" s="168"/>
      <c r="L35" s="169"/>
    </row>
    <row r="36" spans="1:12" ht="18" customHeight="1" x14ac:dyDescent="0.3">
      <c r="A36" s="51" t="s">
        <v>7</v>
      </c>
      <c r="B36" s="142">
        <f>'Q.2 (1.1.24 - 3.31.24)'!B37</f>
        <v>0</v>
      </c>
      <c r="C36" s="142">
        <f>'Q.2 (1.1.24 - 3.31.24)'!C37</f>
        <v>0</v>
      </c>
      <c r="D36" s="142">
        <f>'Q.2 (1.1.24 - 3.31.24)'!D37</f>
        <v>0</v>
      </c>
      <c r="E36" s="142">
        <f>'Q.2 (1.1.24 - 3.31.24)'!E37</f>
        <v>0</v>
      </c>
      <c r="F36" s="55">
        <f>SUM(B36:E36)</f>
        <v>0</v>
      </c>
      <c r="H36" s="170"/>
      <c r="I36" s="171"/>
      <c r="J36" s="171"/>
      <c r="K36" s="171"/>
      <c r="L36" s="172"/>
    </row>
    <row r="37" spans="1:12" ht="18" customHeight="1" x14ac:dyDescent="0.3">
      <c r="A37" s="10" t="s">
        <v>13</v>
      </c>
      <c r="B37" s="30">
        <v>0</v>
      </c>
      <c r="C37" s="48">
        <v>0</v>
      </c>
      <c r="D37" s="30">
        <v>0</v>
      </c>
      <c r="E37" s="31">
        <v>0</v>
      </c>
      <c r="F37" s="52">
        <f>SUM(B37:E37)</f>
        <v>0</v>
      </c>
      <c r="H37" s="170"/>
      <c r="I37" s="171"/>
      <c r="J37" s="171"/>
      <c r="K37" s="171"/>
      <c r="L37" s="172"/>
    </row>
    <row r="38" spans="1:12" ht="18" customHeight="1" x14ac:dyDescent="0.3">
      <c r="A38" s="10" t="s">
        <v>19</v>
      </c>
      <c r="B38" s="46">
        <f>B37+'Q.2 (1.1.24 - 3.31.24)'!B39</f>
        <v>0</v>
      </c>
      <c r="C38" s="46">
        <f>C37+'Q.2 (1.1.24 - 3.31.24)'!C39</f>
        <v>0</v>
      </c>
      <c r="D38" s="46">
        <f>D37+'Q.2 (1.1.24 - 3.31.24)'!D39</f>
        <v>0</v>
      </c>
      <c r="E38" s="46">
        <f>E37+'Q.2 (1.1.24 - 3.31.24)'!E39</f>
        <v>0</v>
      </c>
      <c r="F38" s="56">
        <f>SUM(B38:E38)</f>
        <v>0</v>
      </c>
      <c r="H38" s="170"/>
      <c r="I38" s="171"/>
      <c r="J38" s="171"/>
      <c r="K38" s="171"/>
      <c r="L38" s="172"/>
    </row>
    <row r="39" spans="1:12" ht="18" customHeight="1" thickBot="1" x14ac:dyDescent="0.35">
      <c r="A39" s="11" t="s">
        <v>8</v>
      </c>
      <c r="B39" s="45" t="e">
        <f>B38/B36</f>
        <v>#DIV/0!</v>
      </c>
      <c r="C39" s="49" t="e">
        <f>C38/C36</f>
        <v>#DIV/0!</v>
      </c>
      <c r="D39" s="45" t="e">
        <f>D38/D36</f>
        <v>#DIV/0!</v>
      </c>
      <c r="E39" s="54" t="e">
        <f>E38/E36</f>
        <v>#DIV/0!</v>
      </c>
      <c r="F39" s="57" t="e">
        <f>F38/F36</f>
        <v>#DIV/0!</v>
      </c>
      <c r="H39" s="170"/>
      <c r="I39" s="171"/>
      <c r="J39" s="171"/>
      <c r="K39" s="171"/>
      <c r="L39" s="172"/>
    </row>
    <row r="40" spans="1:12" ht="15.6" x14ac:dyDescent="0.3">
      <c r="A40" s="146"/>
      <c r="B40" s="152"/>
      <c r="C40" s="152"/>
      <c r="D40" s="152"/>
      <c r="E40" s="152"/>
      <c r="F40" s="152"/>
      <c r="H40" s="170"/>
      <c r="I40" s="171"/>
      <c r="J40" s="171"/>
      <c r="K40" s="171"/>
      <c r="L40" s="172"/>
    </row>
    <row r="41" spans="1:12" ht="15.6" x14ac:dyDescent="0.3">
      <c r="A41" s="89"/>
      <c r="B41" s="90"/>
      <c r="C41" s="90"/>
      <c r="D41" s="90"/>
      <c r="E41" s="90"/>
      <c r="F41" s="90"/>
      <c r="H41" s="170"/>
      <c r="I41" s="171"/>
      <c r="J41" s="171"/>
      <c r="K41" s="171"/>
      <c r="L41" s="172"/>
    </row>
    <row r="42" spans="1:12" ht="16.2" thickBot="1" x14ac:dyDescent="0.35">
      <c r="A42" s="166" t="s">
        <v>61</v>
      </c>
      <c r="B42" s="166"/>
      <c r="C42" s="166"/>
      <c r="D42" s="166"/>
      <c r="E42" s="166"/>
      <c r="F42" s="90"/>
      <c r="H42" s="170"/>
      <c r="I42" s="171"/>
      <c r="J42" s="171"/>
      <c r="K42" s="171"/>
      <c r="L42" s="172"/>
    </row>
    <row r="43" spans="1:12" ht="31.8" thickBot="1" x14ac:dyDescent="0.35">
      <c r="A43" s="156" t="s">
        <v>59</v>
      </c>
      <c r="B43" s="147" t="s">
        <v>55</v>
      </c>
      <c r="C43" s="148" t="s">
        <v>56</v>
      </c>
      <c r="D43" s="149" t="s">
        <v>2</v>
      </c>
      <c r="E43" s="150" t="s">
        <v>18</v>
      </c>
      <c r="F43" s="157" t="s">
        <v>57</v>
      </c>
      <c r="H43" s="170"/>
      <c r="I43" s="171"/>
      <c r="J43" s="171"/>
      <c r="K43" s="171"/>
      <c r="L43" s="172"/>
    </row>
    <row r="44" spans="1:12" ht="18" customHeight="1" x14ac:dyDescent="0.3">
      <c r="A44" s="51" t="s">
        <v>7</v>
      </c>
      <c r="B44" s="142">
        <f>'Q.2 (1.1.24 - 3.31.24)'!B45</f>
        <v>0</v>
      </c>
      <c r="C44" s="142">
        <f>'Q.2 (1.1.24 - 3.31.24)'!C45</f>
        <v>0</v>
      </c>
      <c r="D44" s="142">
        <f>'Q.2 (1.1.24 - 3.31.24)'!D45</f>
        <v>0</v>
      </c>
      <c r="E44" s="142">
        <f>'Q.2 (1.1.24 - 3.31.24)'!E45</f>
        <v>0</v>
      </c>
      <c r="F44" s="55">
        <f>SUM(B44:E44)</f>
        <v>0</v>
      </c>
      <c r="H44" s="170"/>
      <c r="I44" s="171"/>
      <c r="J44" s="171"/>
      <c r="K44" s="171"/>
      <c r="L44" s="172"/>
    </row>
    <row r="45" spans="1:12" ht="18" customHeight="1" x14ac:dyDescent="0.3">
      <c r="A45" s="10" t="s">
        <v>13</v>
      </c>
      <c r="B45" s="30">
        <v>0</v>
      </c>
      <c r="C45" s="48">
        <v>0</v>
      </c>
      <c r="D45" s="30">
        <v>0</v>
      </c>
      <c r="E45" s="31">
        <v>0</v>
      </c>
      <c r="F45" s="52">
        <f>SUM(B45:E45)</f>
        <v>0</v>
      </c>
      <c r="H45" s="170"/>
      <c r="I45" s="171"/>
      <c r="J45" s="171"/>
      <c r="K45" s="171"/>
      <c r="L45" s="172"/>
    </row>
    <row r="46" spans="1:12" ht="18" customHeight="1" x14ac:dyDescent="0.3">
      <c r="A46" s="10" t="s">
        <v>19</v>
      </c>
      <c r="B46" s="46">
        <f>B45+'Q.2 (1.1.24 - 3.31.24)'!B47</f>
        <v>0</v>
      </c>
      <c r="C46" s="46">
        <f>C45+'Q.2 (1.1.24 - 3.31.24)'!C47</f>
        <v>0</v>
      </c>
      <c r="D46" s="46">
        <f>D45+'Q.2 (1.1.24 - 3.31.24)'!D47</f>
        <v>0</v>
      </c>
      <c r="E46" s="46">
        <f>E45+'Q.2 (1.1.24 - 3.31.24)'!E47</f>
        <v>0</v>
      </c>
      <c r="F46" s="56">
        <f>SUM(B46:E46)</f>
        <v>0</v>
      </c>
      <c r="H46" s="170"/>
      <c r="I46" s="171"/>
      <c r="J46" s="171"/>
      <c r="K46" s="171"/>
      <c r="L46" s="172"/>
    </row>
    <row r="47" spans="1:12" ht="18" customHeight="1" thickBot="1" x14ac:dyDescent="0.35">
      <c r="A47" s="11" t="s">
        <v>8</v>
      </c>
      <c r="B47" s="45" t="e">
        <f>B46/B44</f>
        <v>#DIV/0!</v>
      </c>
      <c r="C47" s="49" t="e">
        <f>C46/C44</f>
        <v>#DIV/0!</v>
      </c>
      <c r="D47" s="45" t="e">
        <f>D46/D44</f>
        <v>#DIV/0!</v>
      </c>
      <c r="E47" s="54" t="e">
        <f>E46/E44</f>
        <v>#DIV/0!</v>
      </c>
      <c r="F47" s="57" t="e">
        <f>F46/F44</f>
        <v>#DIV/0!</v>
      </c>
      <c r="H47" s="173"/>
      <c r="I47" s="174"/>
      <c r="J47" s="174"/>
      <c r="K47" s="174"/>
      <c r="L47" s="175"/>
    </row>
  </sheetData>
  <sheetProtection algorithmName="SHA-512" hashValue="K+rPUjLDzT650pS1X9Oo3gs8GCELAHEE+jiL6LX7aEtQYktBZL/WFDX7HkA6Ll+Ts7bXOEHBD9uEaOGtaC9eIQ==" saltValue="DF48g5ZQtYFhU2PykgZhHg==" spinCount="100000" sheet="1" objects="1" scenarios="1"/>
  <mergeCells count="24">
    <mergeCell ref="F30:G30"/>
    <mergeCell ref="F31:G31"/>
    <mergeCell ref="F32:G32"/>
    <mergeCell ref="F23:G23"/>
    <mergeCell ref="F24:G24"/>
    <mergeCell ref="F25:G25"/>
    <mergeCell ref="F26:G26"/>
    <mergeCell ref="F27:G27"/>
    <mergeCell ref="A34:E34"/>
    <mergeCell ref="A42:E42"/>
    <mergeCell ref="H35:L47"/>
    <mergeCell ref="M2:Q2"/>
    <mergeCell ref="B1:D1"/>
    <mergeCell ref="A2:A3"/>
    <mergeCell ref="B2:D2"/>
    <mergeCell ref="E2:G2"/>
    <mergeCell ref="H2:L2"/>
    <mergeCell ref="F28:G28"/>
    <mergeCell ref="E4:G4"/>
    <mergeCell ref="H4:J4"/>
    <mergeCell ref="A20:C20"/>
    <mergeCell ref="F20:G20"/>
    <mergeCell ref="F21:G21"/>
    <mergeCell ref="F22:G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AD135-863A-495E-A1DC-32D54C97C6E3}">
  <dimension ref="A1:Q50"/>
  <sheetViews>
    <sheetView showGridLines="0" topLeftCell="A32" zoomScale="75" zoomScaleNormal="75" workbookViewId="0">
      <selection activeCell="H35" sqref="H35:L47"/>
    </sheetView>
  </sheetViews>
  <sheetFormatPr defaultColWidth="9.109375" defaultRowHeight="14.4" x14ac:dyDescent="0.3"/>
  <cols>
    <col min="1" max="1" width="38.6640625" style="2" customWidth="1"/>
    <col min="2" max="11" width="18.77734375" style="3" customWidth="1"/>
    <col min="12" max="17" width="17.88671875" style="3" customWidth="1"/>
    <col min="18" max="16384" width="9.109375" style="3"/>
  </cols>
  <sheetData>
    <row r="1" spans="1:17" ht="35.25" customHeight="1" thickBot="1" x14ac:dyDescent="0.4">
      <c r="A1" s="99" t="s">
        <v>21</v>
      </c>
      <c r="B1" s="176"/>
      <c r="C1" s="176"/>
      <c r="D1" s="176"/>
      <c r="E1" s="7"/>
      <c r="F1" s="7"/>
      <c r="G1" s="7"/>
      <c r="H1" s="7"/>
      <c r="I1" s="7"/>
      <c r="J1" s="7"/>
      <c r="K1" s="7"/>
      <c r="L1" s="113"/>
      <c r="M1" s="4"/>
      <c r="N1" s="4"/>
      <c r="O1" s="4"/>
      <c r="P1" s="4"/>
      <c r="Q1" s="4"/>
    </row>
    <row r="2" spans="1:17" ht="18" customHeight="1" thickBot="1" x14ac:dyDescent="0.4">
      <c r="A2" s="184" t="s">
        <v>3</v>
      </c>
      <c r="B2" s="186" t="s">
        <v>2</v>
      </c>
      <c r="C2" s="187"/>
      <c r="D2" s="188"/>
      <c r="E2" s="189" t="s">
        <v>18</v>
      </c>
      <c r="F2" s="190"/>
      <c r="G2" s="191"/>
      <c r="H2" s="180" t="s">
        <v>49</v>
      </c>
      <c r="I2" s="181"/>
      <c r="J2" s="181"/>
      <c r="K2" s="181"/>
      <c r="L2" s="182"/>
      <c r="M2" s="177" t="s">
        <v>9</v>
      </c>
      <c r="N2" s="177"/>
      <c r="O2" s="177"/>
      <c r="P2" s="177"/>
      <c r="Q2" s="177"/>
    </row>
    <row r="3" spans="1:17" ht="49.5" customHeight="1" thickBot="1" x14ac:dyDescent="0.35">
      <c r="A3" s="185"/>
      <c r="B3" s="14" t="s">
        <v>5</v>
      </c>
      <c r="C3" s="15" t="s">
        <v>0</v>
      </c>
      <c r="D3" s="16" t="s">
        <v>1</v>
      </c>
      <c r="E3" s="95" t="s">
        <v>5</v>
      </c>
      <c r="F3" s="82" t="s">
        <v>0</v>
      </c>
      <c r="G3" s="83" t="s">
        <v>1</v>
      </c>
      <c r="H3" s="107" t="s">
        <v>6</v>
      </c>
      <c r="I3" s="102" t="s">
        <v>0</v>
      </c>
      <c r="J3" s="102" t="s">
        <v>17</v>
      </c>
      <c r="K3" s="102" t="s">
        <v>12</v>
      </c>
      <c r="L3" s="108" t="s">
        <v>32</v>
      </c>
      <c r="M3" s="72"/>
      <c r="N3" s="72"/>
      <c r="O3" s="72"/>
      <c r="P3" s="72"/>
      <c r="Q3" s="73"/>
    </row>
    <row r="4" spans="1:17" ht="23.4" customHeight="1" x14ac:dyDescent="0.3">
      <c r="A4" s="12" t="s">
        <v>11</v>
      </c>
      <c r="B4" s="13"/>
      <c r="C4" s="13"/>
      <c r="D4" s="6"/>
      <c r="E4" s="178"/>
      <c r="F4" s="178"/>
      <c r="G4" s="178"/>
      <c r="H4" s="179"/>
      <c r="I4" s="179"/>
      <c r="J4" s="179"/>
      <c r="K4" s="131"/>
      <c r="L4" s="106"/>
      <c r="M4" s="80"/>
      <c r="N4" s="80"/>
      <c r="O4" s="80"/>
      <c r="P4" s="80"/>
      <c r="Q4" s="81"/>
    </row>
    <row r="5" spans="1:17" ht="18" customHeight="1" x14ac:dyDescent="0.3">
      <c r="A5" s="8" t="s">
        <v>50</v>
      </c>
      <c r="B5" s="141">
        <f>'Q3 (4.1.24 - 6.30.24)'!B5</f>
        <v>0</v>
      </c>
      <c r="C5" s="68">
        <v>0</v>
      </c>
      <c r="D5" s="69">
        <f>C5+'Q3 (4.1.24 - 6.30.24)'!D5</f>
        <v>0</v>
      </c>
      <c r="E5" s="141">
        <f>'Q3 (4.1.24 - 6.30.24)'!E5</f>
        <v>0</v>
      </c>
      <c r="F5" s="84">
        <v>0</v>
      </c>
      <c r="G5" s="85">
        <f>F5+'Q3 (4.1.24 - 6.30.24)'!G5</f>
        <v>0</v>
      </c>
      <c r="H5" s="5">
        <f>B5+E5</f>
        <v>0</v>
      </c>
      <c r="I5" s="1">
        <f>C5+F5</f>
        <v>0</v>
      </c>
      <c r="J5" s="1">
        <f>D5+G5</f>
        <v>0</v>
      </c>
      <c r="K5" s="105">
        <f>H5-J5</f>
        <v>0</v>
      </c>
      <c r="L5" s="103"/>
      <c r="M5" s="74"/>
      <c r="N5" s="74"/>
      <c r="O5" s="74"/>
      <c r="P5" s="74"/>
      <c r="Q5" s="75"/>
    </row>
    <row r="6" spans="1:17" ht="18" customHeight="1" x14ac:dyDescent="0.3">
      <c r="A6" s="8" t="s">
        <v>23</v>
      </c>
      <c r="B6" s="141">
        <f>'Q3 (4.1.24 - 6.30.24)'!B6</f>
        <v>0</v>
      </c>
      <c r="C6" s="68">
        <v>0</v>
      </c>
      <c r="D6" s="69">
        <f>C6+'Q3 (4.1.24 - 6.30.24)'!D6</f>
        <v>0</v>
      </c>
      <c r="E6" s="141">
        <f>'Q3 (4.1.24 - 6.30.24)'!E6</f>
        <v>0</v>
      </c>
      <c r="F6" s="70">
        <v>0</v>
      </c>
      <c r="G6" s="85">
        <f>F6+'Q3 (4.1.24 - 6.30.24)'!G6</f>
        <v>0</v>
      </c>
      <c r="H6" s="5">
        <f>B6+E6</f>
        <v>0</v>
      </c>
      <c r="I6" s="1">
        <f t="shared" ref="H6:J11" si="0">C6+F6</f>
        <v>0</v>
      </c>
      <c r="J6" s="1">
        <f t="shared" si="0"/>
        <v>0</v>
      </c>
      <c r="K6" s="1">
        <f t="shared" ref="K6:K11" si="1">H6-J6</f>
        <v>0</v>
      </c>
      <c r="L6" s="103"/>
      <c r="M6" s="74"/>
      <c r="N6" s="74"/>
      <c r="O6" s="74"/>
      <c r="P6" s="74"/>
      <c r="Q6" s="76"/>
    </row>
    <row r="7" spans="1:17" ht="18" customHeight="1" x14ac:dyDescent="0.3">
      <c r="A7" s="8" t="s">
        <v>40</v>
      </c>
      <c r="B7" s="141">
        <f>'Q3 (4.1.24 - 6.30.24)'!B7</f>
        <v>0</v>
      </c>
      <c r="C7" s="68">
        <v>0</v>
      </c>
      <c r="D7" s="69">
        <f>C7+'Q3 (4.1.24 - 6.30.24)'!D7</f>
        <v>0</v>
      </c>
      <c r="E7" s="141">
        <f>'Q3 (4.1.24 - 6.30.24)'!E7</f>
        <v>0</v>
      </c>
      <c r="F7" s="70">
        <v>0</v>
      </c>
      <c r="G7" s="85">
        <f>F7+'Q3 (4.1.24 - 6.30.24)'!G7</f>
        <v>0</v>
      </c>
      <c r="H7" s="5">
        <f t="shared" si="0"/>
        <v>0</v>
      </c>
      <c r="I7" s="1">
        <f t="shared" si="0"/>
        <v>0</v>
      </c>
      <c r="J7" s="1">
        <f t="shared" si="0"/>
        <v>0</v>
      </c>
      <c r="K7" s="1">
        <f t="shared" si="1"/>
        <v>0</v>
      </c>
      <c r="L7" s="103"/>
      <c r="M7" s="74"/>
      <c r="N7" s="74"/>
      <c r="O7" s="74"/>
      <c r="P7" s="74"/>
      <c r="Q7" s="76"/>
    </row>
    <row r="8" spans="1:17" ht="18" customHeight="1" x14ac:dyDescent="0.3">
      <c r="A8" s="8" t="s">
        <v>41</v>
      </c>
      <c r="B8" s="141">
        <f>'Q3 (4.1.24 - 6.30.24)'!B8</f>
        <v>0</v>
      </c>
      <c r="C8" s="68">
        <v>0</v>
      </c>
      <c r="D8" s="69">
        <f>C8+'Q3 (4.1.24 - 6.30.24)'!D8</f>
        <v>0</v>
      </c>
      <c r="E8" s="141">
        <f>'Q3 (4.1.24 - 6.30.24)'!E8</f>
        <v>0</v>
      </c>
      <c r="F8" s="70">
        <v>0</v>
      </c>
      <c r="G8" s="85">
        <f>F8+'Q3 (4.1.24 - 6.30.24)'!G8</f>
        <v>0</v>
      </c>
      <c r="H8" s="5">
        <f t="shared" si="0"/>
        <v>0</v>
      </c>
      <c r="I8" s="1">
        <f t="shared" si="0"/>
        <v>0</v>
      </c>
      <c r="J8" s="1">
        <f t="shared" si="0"/>
        <v>0</v>
      </c>
      <c r="K8" s="1">
        <f t="shared" si="1"/>
        <v>0</v>
      </c>
      <c r="L8" s="103"/>
      <c r="M8" s="74"/>
      <c r="N8" s="74"/>
      <c r="O8" s="74"/>
      <c r="P8" s="74"/>
      <c r="Q8" s="76"/>
    </row>
    <row r="9" spans="1:17" ht="18" customHeight="1" x14ac:dyDescent="0.3">
      <c r="A9" s="8" t="s">
        <v>42</v>
      </c>
      <c r="B9" s="141">
        <f>'Q3 (4.1.24 - 6.30.24)'!B9</f>
        <v>0</v>
      </c>
      <c r="C9" s="68">
        <v>0</v>
      </c>
      <c r="D9" s="69">
        <f>C9+'Q3 (4.1.24 - 6.30.24)'!D9</f>
        <v>0</v>
      </c>
      <c r="E9" s="141">
        <f>'Q3 (4.1.24 - 6.30.24)'!E9</f>
        <v>0</v>
      </c>
      <c r="F9" s="70">
        <v>0</v>
      </c>
      <c r="G9" s="85">
        <f>F9+'Q3 (4.1.24 - 6.30.24)'!G9</f>
        <v>0</v>
      </c>
      <c r="H9" s="5">
        <f t="shared" si="0"/>
        <v>0</v>
      </c>
      <c r="I9" s="1">
        <f t="shared" si="0"/>
        <v>0</v>
      </c>
      <c r="J9" s="1">
        <f t="shared" si="0"/>
        <v>0</v>
      </c>
      <c r="K9" s="1">
        <f t="shared" si="1"/>
        <v>0</v>
      </c>
      <c r="L9" s="103"/>
      <c r="M9" s="74"/>
      <c r="N9" s="74"/>
      <c r="O9" s="74"/>
      <c r="P9" s="74"/>
      <c r="Q9" s="76"/>
    </row>
    <row r="10" spans="1:17" ht="18" customHeight="1" x14ac:dyDescent="0.3">
      <c r="A10" s="8" t="s">
        <v>22</v>
      </c>
      <c r="B10" s="141">
        <f>'Q3 (4.1.24 - 6.30.24)'!B10</f>
        <v>0</v>
      </c>
      <c r="C10" s="68">
        <v>0</v>
      </c>
      <c r="D10" s="69">
        <f>C10+'Q3 (4.1.24 - 6.30.24)'!D10</f>
        <v>0</v>
      </c>
      <c r="E10" s="141">
        <f>'Q3 (4.1.24 - 6.30.24)'!E10</f>
        <v>0</v>
      </c>
      <c r="F10" s="70">
        <v>0</v>
      </c>
      <c r="G10" s="85">
        <f>F10+'Q3 (4.1.24 - 6.30.24)'!G10</f>
        <v>0</v>
      </c>
      <c r="H10" s="5">
        <f>B10+E10</f>
        <v>0</v>
      </c>
      <c r="I10" s="1">
        <f t="shared" si="0"/>
        <v>0</v>
      </c>
      <c r="J10" s="1">
        <f t="shared" si="0"/>
        <v>0</v>
      </c>
      <c r="K10" s="1">
        <f t="shared" si="1"/>
        <v>0</v>
      </c>
      <c r="L10" s="103"/>
      <c r="M10" s="74"/>
      <c r="N10" s="74"/>
      <c r="O10" s="74"/>
      <c r="P10" s="74"/>
      <c r="Q10" s="76"/>
    </row>
    <row r="11" spans="1:17" ht="18" customHeight="1" x14ac:dyDescent="0.3">
      <c r="A11" s="134" t="s">
        <v>43</v>
      </c>
      <c r="B11" s="141">
        <f>'Q3 (4.1.24 - 6.30.24)'!B11</f>
        <v>0</v>
      </c>
      <c r="C11" s="68">
        <v>0</v>
      </c>
      <c r="D11" s="69">
        <f>C11+'Q3 (4.1.24 - 6.30.24)'!D11</f>
        <v>0</v>
      </c>
      <c r="E11" s="141">
        <f>'Q3 (4.1.24 - 6.30.24)'!E11</f>
        <v>0</v>
      </c>
      <c r="F11" s="70">
        <v>0</v>
      </c>
      <c r="G11" s="85">
        <f>F11+'Q3 (4.1.24 - 6.30.24)'!G11</f>
        <v>0</v>
      </c>
      <c r="H11" s="5">
        <f t="shared" si="0"/>
        <v>0</v>
      </c>
      <c r="I11" s="1">
        <f t="shared" si="0"/>
        <v>0</v>
      </c>
      <c r="J11" s="1">
        <f t="shared" si="0"/>
        <v>0</v>
      </c>
      <c r="K11" s="1">
        <f t="shared" si="1"/>
        <v>0</v>
      </c>
      <c r="L11" s="104"/>
      <c r="M11" s="101"/>
      <c r="N11" s="74"/>
      <c r="O11" s="74"/>
      <c r="P11" s="74"/>
      <c r="Q11" s="76"/>
    </row>
    <row r="12" spans="1:17" s="4" customFormat="1" ht="18" customHeight="1" thickBot="1" x14ac:dyDescent="0.35">
      <c r="A12" s="19" t="s">
        <v>24</v>
      </c>
      <c r="B12" s="20">
        <f t="shared" ref="B12:K12" si="2">SUM(B5:B11)</f>
        <v>0</v>
      </c>
      <c r="C12" s="21">
        <f t="shared" si="2"/>
        <v>0</v>
      </c>
      <c r="D12" s="22">
        <f t="shared" si="2"/>
        <v>0</v>
      </c>
      <c r="E12" s="20">
        <f>SUM(E5:E11)</f>
        <v>0</v>
      </c>
      <c r="F12" s="20">
        <f t="shared" si="2"/>
        <v>0</v>
      </c>
      <c r="G12" s="26">
        <f t="shared" si="2"/>
        <v>0</v>
      </c>
      <c r="H12" s="20">
        <f t="shared" si="2"/>
        <v>0</v>
      </c>
      <c r="I12" s="20">
        <f t="shared" si="2"/>
        <v>0</v>
      </c>
      <c r="J12" s="20">
        <f t="shared" si="2"/>
        <v>0</v>
      </c>
      <c r="K12" s="24">
        <f t="shared" si="2"/>
        <v>0</v>
      </c>
      <c r="L12" s="109" t="e">
        <f>J12/H12</f>
        <v>#DIV/0!</v>
      </c>
      <c r="M12" s="77"/>
      <c r="N12" s="77"/>
      <c r="O12" s="77"/>
      <c r="P12" s="77"/>
      <c r="Q12" s="78"/>
    </row>
    <row r="13" spans="1:17" ht="22.2" customHeight="1" x14ac:dyDescent="0.3">
      <c r="A13" s="9" t="s">
        <v>10</v>
      </c>
      <c r="B13" s="17"/>
      <c r="C13" s="17"/>
      <c r="D13" s="17"/>
      <c r="E13" s="17"/>
      <c r="F13" s="17"/>
      <c r="G13" s="18"/>
      <c r="H13" s="17"/>
      <c r="I13" s="17"/>
      <c r="J13" s="17"/>
      <c r="K13" s="17"/>
      <c r="L13" s="112"/>
      <c r="M13" s="79"/>
      <c r="N13" s="79"/>
      <c r="O13" s="79"/>
      <c r="P13" s="79"/>
      <c r="Q13" s="79"/>
    </row>
    <row r="14" spans="1:17" ht="37.799999999999997" customHeight="1" x14ac:dyDescent="0.3">
      <c r="A14" s="62" t="s">
        <v>76</v>
      </c>
      <c r="B14" s="141">
        <f>'Q3 (4.1.24 - 6.30.24)'!B14</f>
        <v>0</v>
      </c>
      <c r="C14" s="68">
        <v>0</v>
      </c>
      <c r="D14" s="69">
        <f>C14+'Q3 (4.1.24 - 6.30.24)'!D14</f>
        <v>0</v>
      </c>
      <c r="E14" s="141">
        <f>'Q3 (4.1.24 - 6.30.24)'!E14</f>
        <v>0</v>
      </c>
      <c r="F14" s="70">
        <v>0</v>
      </c>
      <c r="G14" s="85">
        <f>F14+'Q3 (4.1.24 - 6.30.24)'!G14</f>
        <v>0</v>
      </c>
      <c r="H14" s="5">
        <f t="shared" ref="H14:J18" si="3">B14+E14</f>
        <v>0</v>
      </c>
      <c r="I14" s="1">
        <f t="shared" si="3"/>
        <v>0</v>
      </c>
      <c r="J14" s="1">
        <f t="shared" si="3"/>
        <v>0</v>
      </c>
      <c r="K14" s="105">
        <f t="shared" ref="K14:K18" si="4">H14-J14</f>
        <v>0</v>
      </c>
      <c r="L14" s="110"/>
      <c r="M14" s="74"/>
      <c r="N14" s="74"/>
      <c r="O14" s="74"/>
      <c r="P14" s="74"/>
      <c r="Q14" s="76"/>
    </row>
    <row r="15" spans="1:17" ht="18" customHeight="1" x14ac:dyDescent="0.3">
      <c r="A15" s="62" t="s">
        <v>44</v>
      </c>
      <c r="B15" s="141">
        <f>'Q3 (4.1.24 - 6.30.24)'!B15</f>
        <v>0</v>
      </c>
      <c r="C15" s="68">
        <v>0</v>
      </c>
      <c r="D15" s="69">
        <f>C15+'Q3 (4.1.24 - 6.30.24)'!D15</f>
        <v>0</v>
      </c>
      <c r="E15" s="141">
        <f>'Q3 (4.1.24 - 6.30.24)'!E15</f>
        <v>0</v>
      </c>
      <c r="F15" s="70">
        <v>0</v>
      </c>
      <c r="G15" s="85">
        <f>F15+'Q3 (4.1.24 - 6.30.24)'!G15</f>
        <v>0</v>
      </c>
      <c r="H15" s="5">
        <f t="shared" si="3"/>
        <v>0</v>
      </c>
      <c r="I15" s="1">
        <f t="shared" si="3"/>
        <v>0</v>
      </c>
      <c r="J15" s="1">
        <f t="shared" si="3"/>
        <v>0</v>
      </c>
      <c r="K15" s="1">
        <f t="shared" si="4"/>
        <v>0</v>
      </c>
      <c r="L15" s="103"/>
      <c r="M15" s="74"/>
      <c r="N15" s="74"/>
      <c r="O15" s="74"/>
      <c r="P15" s="74"/>
      <c r="Q15" s="76"/>
    </row>
    <row r="16" spans="1:17" ht="18" customHeight="1" x14ac:dyDescent="0.3">
      <c r="A16" s="62" t="s">
        <v>45</v>
      </c>
      <c r="B16" s="141">
        <f>'Q3 (4.1.24 - 6.30.24)'!B16</f>
        <v>0</v>
      </c>
      <c r="C16" s="68">
        <v>0</v>
      </c>
      <c r="D16" s="69">
        <f>C16+'Q3 (4.1.24 - 6.30.24)'!D16</f>
        <v>0</v>
      </c>
      <c r="E16" s="141">
        <f>'Q3 (4.1.24 - 6.30.24)'!E16</f>
        <v>0</v>
      </c>
      <c r="F16" s="70">
        <v>0</v>
      </c>
      <c r="G16" s="85">
        <f>F16+'Q3 (4.1.24 - 6.30.24)'!G16</f>
        <v>0</v>
      </c>
      <c r="H16" s="5">
        <f t="shared" si="3"/>
        <v>0</v>
      </c>
      <c r="I16" s="1">
        <f t="shared" si="3"/>
        <v>0</v>
      </c>
      <c r="J16" s="1">
        <f t="shared" si="3"/>
        <v>0</v>
      </c>
      <c r="K16" s="1">
        <f t="shared" si="4"/>
        <v>0</v>
      </c>
      <c r="L16" s="103"/>
      <c r="M16" s="74"/>
      <c r="N16" s="74"/>
      <c r="O16" s="74"/>
      <c r="P16" s="74"/>
      <c r="Q16" s="76"/>
    </row>
    <row r="17" spans="1:17" ht="18" customHeight="1" x14ac:dyDescent="0.3">
      <c r="A17" s="62" t="s">
        <v>46</v>
      </c>
      <c r="B17" s="141">
        <f>'Q3 (4.1.24 - 6.30.24)'!B17</f>
        <v>0</v>
      </c>
      <c r="C17" s="68">
        <v>0</v>
      </c>
      <c r="D17" s="69">
        <f>C17+'Q3 (4.1.24 - 6.30.24)'!D17</f>
        <v>0</v>
      </c>
      <c r="E17" s="141">
        <f>'Q3 (4.1.24 - 6.30.24)'!E17</f>
        <v>0</v>
      </c>
      <c r="F17" s="70">
        <v>0</v>
      </c>
      <c r="G17" s="85">
        <f>F17+'Q3 (4.1.24 - 6.30.24)'!G17</f>
        <v>0</v>
      </c>
      <c r="H17" s="5">
        <f t="shared" si="3"/>
        <v>0</v>
      </c>
      <c r="I17" s="1">
        <f t="shared" si="3"/>
        <v>0</v>
      </c>
      <c r="J17" s="1">
        <f t="shared" si="3"/>
        <v>0</v>
      </c>
      <c r="K17" s="1">
        <f t="shared" si="4"/>
        <v>0</v>
      </c>
      <c r="L17" s="103"/>
      <c r="M17" s="74"/>
      <c r="N17" s="74"/>
      <c r="O17" s="74"/>
      <c r="P17" s="74"/>
      <c r="Q17" s="76"/>
    </row>
    <row r="18" spans="1:17" ht="61.2" customHeight="1" x14ac:dyDescent="0.3">
      <c r="A18" s="62" t="s">
        <v>47</v>
      </c>
      <c r="B18" s="141">
        <f>'Q3 (4.1.24 - 6.30.24)'!B18</f>
        <v>0</v>
      </c>
      <c r="C18" s="68">
        <v>0</v>
      </c>
      <c r="D18" s="69">
        <f>C18+'Q3 (4.1.24 - 6.30.24)'!D18</f>
        <v>0</v>
      </c>
      <c r="E18" s="141">
        <f>'Q3 (4.1.24 - 6.30.24)'!E18</f>
        <v>0</v>
      </c>
      <c r="F18" s="70">
        <v>0</v>
      </c>
      <c r="G18" s="85">
        <f>F18+'Q3 (4.1.24 - 6.30.24)'!G18</f>
        <v>0</v>
      </c>
      <c r="H18" s="5">
        <f t="shared" si="3"/>
        <v>0</v>
      </c>
      <c r="I18" s="1">
        <f t="shared" si="3"/>
        <v>0</v>
      </c>
      <c r="J18" s="1">
        <f t="shared" si="3"/>
        <v>0</v>
      </c>
      <c r="K18" s="1">
        <f t="shared" si="4"/>
        <v>0</v>
      </c>
      <c r="L18" s="103"/>
      <c r="M18" s="74"/>
      <c r="N18" s="74"/>
      <c r="O18" s="74"/>
      <c r="P18" s="74"/>
      <c r="Q18" s="76"/>
    </row>
    <row r="19" spans="1:17" s="4" customFormat="1" ht="18" customHeight="1" thickBot="1" x14ac:dyDescent="0.35">
      <c r="A19" s="27" t="s">
        <v>25</v>
      </c>
      <c r="B19" s="23">
        <f t="shared" ref="B19:K19" si="5">SUM(B14:B18)</f>
        <v>0</v>
      </c>
      <c r="C19" s="24">
        <f t="shared" si="5"/>
        <v>0</v>
      </c>
      <c r="D19" s="25">
        <f t="shared" si="5"/>
        <v>0</v>
      </c>
      <c r="E19" s="20">
        <f t="shared" si="5"/>
        <v>0</v>
      </c>
      <c r="F19" s="24">
        <f t="shared" si="5"/>
        <v>0</v>
      </c>
      <c r="G19" s="25">
        <f t="shared" si="5"/>
        <v>0</v>
      </c>
      <c r="H19" s="20">
        <f t="shared" si="5"/>
        <v>0</v>
      </c>
      <c r="I19" s="20">
        <f t="shared" si="5"/>
        <v>0</v>
      </c>
      <c r="J19" s="20">
        <f t="shared" si="5"/>
        <v>0</v>
      </c>
      <c r="K19" s="20">
        <f t="shared" si="5"/>
        <v>0</v>
      </c>
      <c r="L19" s="109" t="e">
        <f>J19/H19</f>
        <v>#DIV/0!</v>
      </c>
      <c r="M19" s="77"/>
      <c r="N19" s="77"/>
      <c r="O19" s="77"/>
      <c r="P19" s="77"/>
      <c r="Q19" s="78"/>
    </row>
    <row r="20" spans="1:17" ht="31.2" customHeight="1" x14ac:dyDescent="0.3">
      <c r="A20" s="183" t="s">
        <v>48</v>
      </c>
      <c r="B20" s="183"/>
      <c r="C20" s="183"/>
      <c r="D20" s="58"/>
      <c r="E20" s="58"/>
      <c r="F20" s="194" t="s">
        <v>27</v>
      </c>
      <c r="G20" s="194"/>
      <c r="H20" s="96" t="s">
        <v>28</v>
      </c>
      <c r="I20" s="96" t="s">
        <v>31</v>
      </c>
      <c r="J20" s="96" t="s">
        <v>29</v>
      </c>
      <c r="K20" s="96" t="s">
        <v>30</v>
      </c>
      <c r="L20" s="111" t="s">
        <v>32</v>
      </c>
    </row>
    <row r="21" spans="1:17" ht="18" customHeight="1" x14ac:dyDescent="0.3">
      <c r="A21" s="86"/>
      <c r="B21" s="87"/>
      <c r="C21" s="87"/>
      <c r="D21" s="87"/>
      <c r="E21" s="88"/>
      <c r="F21" s="195" t="s">
        <v>50</v>
      </c>
      <c r="G21" s="196"/>
      <c r="H21" s="141">
        <f>'Q3 (4.1.24 - 6.30.24)'!H21</f>
        <v>0</v>
      </c>
      <c r="I21" s="28">
        <v>0</v>
      </c>
      <c r="J21" s="1">
        <f>I21+'Q3 (4.1.24 - 6.30.24)'!J21</f>
        <v>0</v>
      </c>
      <c r="K21" s="1">
        <f>H21-J21</f>
        <v>0</v>
      </c>
      <c r="L21" s="103"/>
    </row>
    <row r="22" spans="1:17" ht="18" customHeight="1" x14ac:dyDescent="0.3">
      <c r="A22" s="65"/>
      <c r="B22" s="66"/>
      <c r="C22" s="66"/>
      <c r="D22" s="66"/>
      <c r="E22" s="66"/>
      <c r="F22" s="195" t="s">
        <v>26</v>
      </c>
      <c r="G22" s="196"/>
      <c r="H22" s="141">
        <f>'Q3 (4.1.24 - 6.30.24)'!H22</f>
        <v>0</v>
      </c>
      <c r="I22" s="28">
        <v>0</v>
      </c>
      <c r="J22" s="1">
        <f>I22+'Q3 (4.1.24 - 6.30.24)'!J22</f>
        <v>0</v>
      </c>
      <c r="K22" s="1">
        <f t="shared" ref="K22:K30" si="6">H22-J22</f>
        <v>0</v>
      </c>
      <c r="L22" s="103"/>
    </row>
    <row r="23" spans="1:17" ht="18" customHeight="1" x14ac:dyDescent="0.3">
      <c r="A23" s="65"/>
      <c r="B23" s="66"/>
      <c r="C23" s="66"/>
      <c r="D23" s="66"/>
      <c r="E23" s="66"/>
      <c r="F23" s="195" t="s">
        <v>40</v>
      </c>
      <c r="G23" s="196"/>
      <c r="H23" s="141">
        <f>'Q3 (4.1.24 - 6.30.24)'!H23</f>
        <v>0</v>
      </c>
      <c r="I23" s="28">
        <v>0</v>
      </c>
      <c r="J23" s="1">
        <f>I23+'Q3 (4.1.24 - 6.30.24)'!J23</f>
        <v>0</v>
      </c>
      <c r="K23" s="1">
        <f t="shared" si="6"/>
        <v>0</v>
      </c>
      <c r="L23" s="103"/>
    </row>
    <row r="24" spans="1:17" ht="18" customHeight="1" x14ac:dyDescent="0.3">
      <c r="A24" s="65"/>
      <c r="B24" s="66"/>
      <c r="C24" s="66"/>
      <c r="D24" s="66"/>
      <c r="E24" s="66"/>
      <c r="F24" s="195" t="s">
        <v>41</v>
      </c>
      <c r="G24" s="196"/>
      <c r="H24" s="141">
        <f>'Q3 (4.1.24 - 6.30.24)'!H24</f>
        <v>0</v>
      </c>
      <c r="I24" s="28">
        <v>0</v>
      </c>
      <c r="J24" s="1">
        <f>I24+'Q3 (4.1.24 - 6.30.24)'!J24</f>
        <v>0</v>
      </c>
      <c r="K24" s="1">
        <f t="shared" si="6"/>
        <v>0</v>
      </c>
      <c r="L24" s="103"/>
    </row>
    <row r="25" spans="1:17" ht="18" customHeight="1" x14ac:dyDescent="0.3">
      <c r="A25" s="65"/>
      <c r="B25" s="66"/>
      <c r="C25" s="66"/>
      <c r="D25" s="66"/>
      <c r="E25" s="66"/>
      <c r="F25" s="195" t="s">
        <v>42</v>
      </c>
      <c r="G25" s="196"/>
      <c r="H25" s="141">
        <f>'Q3 (4.1.24 - 6.30.24)'!H25</f>
        <v>0</v>
      </c>
      <c r="I25" s="28">
        <v>0</v>
      </c>
      <c r="J25" s="1">
        <f>I25+'Q3 (4.1.24 - 6.30.24)'!J25</f>
        <v>0</v>
      </c>
      <c r="K25" s="1">
        <f t="shared" si="6"/>
        <v>0</v>
      </c>
      <c r="L25" s="103"/>
    </row>
    <row r="26" spans="1:17" ht="18" customHeight="1" x14ac:dyDescent="0.3">
      <c r="A26" s="65"/>
      <c r="B26" s="66"/>
      <c r="C26" s="66"/>
      <c r="D26" s="66"/>
      <c r="E26" s="66"/>
      <c r="F26" s="192" t="s">
        <v>22</v>
      </c>
      <c r="G26" s="193"/>
      <c r="H26" s="141">
        <f>'Q3 (4.1.24 - 6.30.24)'!H26</f>
        <v>0</v>
      </c>
      <c r="I26" s="28">
        <v>0</v>
      </c>
      <c r="J26" s="1">
        <f>I26+'Q3 (4.1.24 - 6.30.24)'!J26</f>
        <v>0</v>
      </c>
      <c r="K26" s="1">
        <f t="shared" si="6"/>
        <v>0</v>
      </c>
      <c r="L26" s="103"/>
    </row>
    <row r="27" spans="1:17" ht="18" customHeight="1" x14ac:dyDescent="0.3">
      <c r="A27" s="65"/>
      <c r="B27" s="66"/>
      <c r="C27" s="66"/>
      <c r="D27" s="66"/>
      <c r="E27" s="66"/>
      <c r="F27" s="195" t="s">
        <v>43</v>
      </c>
      <c r="G27" s="196"/>
      <c r="H27" s="141">
        <f>'Q3 (4.1.24 - 6.30.24)'!H27</f>
        <v>0</v>
      </c>
      <c r="I27" s="28">
        <v>0</v>
      </c>
      <c r="J27" s="1">
        <f>I27+'Q3 (4.1.24 - 6.30.24)'!J27</f>
        <v>0</v>
      </c>
      <c r="K27" s="1">
        <f t="shared" si="6"/>
        <v>0</v>
      </c>
      <c r="L27" s="103"/>
    </row>
    <row r="28" spans="1:17" ht="18" customHeight="1" x14ac:dyDescent="0.3">
      <c r="A28" s="65"/>
      <c r="B28" s="66"/>
      <c r="C28" s="66"/>
      <c r="D28" s="66"/>
      <c r="E28" s="66"/>
      <c r="F28" s="195" t="s">
        <v>74</v>
      </c>
      <c r="G28" s="196"/>
      <c r="H28" s="141">
        <f>'Q3 (4.1.24 - 6.30.24)'!H28</f>
        <v>0</v>
      </c>
      <c r="I28" s="28">
        <v>0</v>
      </c>
      <c r="J28" s="1">
        <f>I28+'Q3 (4.1.24 - 6.30.24)'!J28</f>
        <v>0</v>
      </c>
      <c r="K28" s="1">
        <f t="shared" si="6"/>
        <v>0</v>
      </c>
      <c r="L28" s="103"/>
    </row>
    <row r="29" spans="1:17" ht="18" customHeight="1" x14ac:dyDescent="0.3">
      <c r="A29" s="65"/>
      <c r="B29" s="66"/>
      <c r="C29" s="66"/>
      <c r="D29" s="66"/>
      <c r="E29" s="66"/>
      <c r="F29" s="129" t="s">
        <v>51</v>
      </c>
      <c r="G29" s="130"/>
      <c r="H29" s="141">
        <f>'Q3 (4.1.24 - 6.30.24)'!H29</f>
        <v>0</v>
      </c>
      <c r="I29" s="133">
        <v>0</v>
      </c>
      <c r="J29" s="1">
        <f>I29+'Q3 (4.1.24 - 6.30.24)'!J29</f>
        <v>0</v>
      </c>
      <c r="K29" s="1">
        <f t="shared" si="6"/>
        <v>0</v>
      </c>
      <c r="L29" s="103"/>
    </row>
    <row r="30" spans="1:17" ht="30" customHeight="1" x14ac:dyDescent="0.3">
      <c r="A30" s="67"/>
      <c r="B30" s="66"/>
      <c r="C30" s="66"/>
      <c r="D30" s="66"/>
      <c r="E30" s="66"/>
      <c r="F30" s="200" t="s">
        <v>52</v>
      </c>
      <c r="G30" s="201"/>
      <c r="H30" s="141">
        <f>'Q3 (4.1.24 - 6.30.24)'!H30</f>
        <v>0</v>
      </c>
      <c r="I30" s="118">
        <v>0</v>
      </c>
      <c r="J30" s="1">
        <f>I30+'Q3 (4.1.24 - 6.30.24)'!J30</f>
        <v>0</v>
      </c>
      <c r="K30" s="1">
        <f t="shared" si="6"/>
        <v>0</v>
      </c>
      <c r="L30" s="103"/>
    </row>
    <row r="31" spans="1:17" s="4" customFormat="1" ht="18" customHeight="1" thickBot="1" x14ac:dyDescent="0.35">
      <c r="A31" s="121"/>
      <c r="B31" s="120"/>
      <c r="C31" s="120"/>
      <c r="D31" s="120"/>
      <c r="E31" s="120"/>
      <c r="F31" s="198" t="s">
        <v>4</v>
      </c>
      <c r="G31" s="199"/>
      <c r="H31" s="20">
        <f t="shared" ref="H31:K31" si="7">SUM(H21:H30)</f>
        <v>0</v>
      </c>
      <c r="I31" s="24">
        <f t="shared" si="7"/>
        <v>0</v>
      </c>
      <c r="J31" s="24">
        <f t="shared" si="7"/>
        <v>0</v>
      </c>
      <c r="K31" s="24">
        <f t="shared" si="7"/>
        <v>0</v>
      </c>
      <c r="L31" s="128" t="e">
        <f>J31/H31</f>
        <v>#DIV/0!</v>
      </c>
    </row>
    <row r="32" spans="1:17" s="4" customFormat="1" ht="35.4" customHeight="1" thickBot="1" x14ac:dyDescent="0.35">
      <c r="A32" s="122"/>
      <c r="B32" s="123"/>
      <c r="C32" s="123"/>
      <c r="D32" s="123"/>
      <c r="E32" s="123"/>
      <c r="F32" s="197" t="s">
        <v>75</v>
      </c>
      <c r="G32" s="197"/>
      <c r="H32" s="126">
        <f>H31+H19+H12</f>
        <v>0</v>
      </c>
      <c r="I32" s="126">
        <f>I31+I19+I12</f>
        <v>0</v>
      </c>
      <c r="J32" s="126">
        <f>J31+J19+J12</f>
        <v>0</v>
      </c>
      <c r="K32" s="126">
        <f>K31+K19+K12</f>
        <v>0</v>
      </c>
      <c r="L32" s="127" t="e">
        <f>J32/H32</f>
        <v>#DIV/0!</v>
      </c>
    </row>
    <row r="33" spans="1:13" s="4" customFormat="1" ht="26.4" customHeight="1" thickTop="1" x14ac:dyDescent="0.3">
      <c r="A33" s="124"/>
      <c r="B33" s="125"/>
      <c r="C33" s="125"/>
      <c r="D33" s="125"/>
      <c r="E33" s="125"/>
      <c r="F33" s="115"/>
      <c r="G33" s="115"/>
      <c r="H33" s="114"/>
      <c r="I33" s="114"/>
      <c r="J33" s="114"/>
      <c r="K33" s="114"/>
      <c r="L33" s="116"/>
    </row>
    <row r="34" spans="1:13" ht="14.4" customHeight="1" thickBot="1" x14ac:dyDescent="0.35">
      <c r="A34" s="165" t="s">
        <v>60</v>
      </c>
      <c r="B34" s="165"/>
      <c r="C34" s="165"/>
      <c r="D34" s="165"/>
      <c r="E34" s="165"/>
      <c r="F34" s="115"/>
      <c r="H34" s="145" t="s">
        <v>62</v>
      </c>
      <c r="I34" s="145"/>
      <c r="J34" s="145"/>
      <c r="K34" s="145"/>
      <c r="L34" s="145"/>
      <c r="M34" s="145"/>
    </row>
    <row r="35" spans="1:13" ht="31.8" customHeight="1" thickBot="1" x14ac:dyDescent="0.35">
      <c r="A35" s="154" t="s">
        <v>58</v>
      </c>
      <c r="B35" s="147" t="s">
        <v>55</v>
      </c>
      <c r="C35" s="148" t="s">
        <v>56</v>
      </c>
      <c r="D35" s="149" t="s">
        <v>2</v>
      </c>
      <c r="E35" s="150" t="s">
        <v>18</v>
      </c>
      <c r="F35" s="155" t="s">
        <v>57</v>
      </c>
      <c r="H35" s="202"/>
      <c r="I35" s="203"/>
      <c r="J35" s="203"/>
      <c r="K35" s="203"/>
      <c r="L35" s="204"/>
      <c r="M35" s="145"/>
    </row>
    <row r="36" spans="1:13" ht="18" customHeight="1" x14ac:dyDescent="0.3">
      <c r="A36" s="51" t="s">
        <v>7</v>
      </c>
      <c r="B36" s="142">
        <f>'Q3 (4.1.24 - 6.30.24)'!B36</f>
        <v>0</v>
      </c>
      <c r="C36" s="142">
        <f>'Q3 (4.1.24 - 6.30.24)'!C36</f>
        <v>0</v>
      </c>
      <c r="D36" s="142">
        <f>'Q3 (4.1.24 - 6.30.24)'!D36</f>
        <v>0</v>
      </c>
      <c r="E36" s="142">
        <f>'Q3 (4.1.24 - 6.30.24)'!E36</f>
        <v>0</v>
      </c>
      <c r="F36" s="55">
        <f>SUM(B36:E36)</f>
        <v>0</v>
      </c>
      <c r="H36" s="205"/>
      <c r="I36" s="206"/>
      <c r="J36" s="206"/>
      <c r="K36" s="206"/>
      <c r="L36" s="207"/>
      <c r="M36" s="145"/>
    </row>
    <row r="37" spans="1:13" ht="18" customHeight="1" x14ac:dyDescent="0.3">
      <c r="A37" s="10" t="s">
        <v>13</v>
      </c>
      <c r="B37" s="30">
        <v>0</v>
      </c>
      <c r="C37" s="48">
        <v>0</v>
      </c>
      <c r="D37" s="30">
        <v>0</v>
      </c>
      <c r="E37" s="31">
        <v>0</v>
      </c>
      <c r="F37" s="52">
        <f>SUM(B37:E37)</f>
        <v>0</v>
      </c>
      <c r="H37" s="205"/>
      <c r="I37" s="206"/>
      <c r="J37" s="206"/>
      <c r="K37" s="206"/>
      <c r="L37" s="207"/>
      <c r="M37" s="145"/>
    </row>
    <row r="38" spans="1:13" ht="18" customHeight="1" x14ac:dyDescent="0.3">
      <c r="A38" s="10" t="s">
        <v>19</v>
      </c>
      <c r="B38" s="46">
        <f>B37+'Q3 (4.1.24 - 6.30.24)'!B38</f>
        <v>0</v>
      </c>
      <c r="C38" s="46">
        <f>C37+'Q3 (4.1.24 - 6.30.24)'!C38</f>
        <v>0</v>
      </c>
      <c r="D38" s="46">
        <f>D37+'Q3 (4.1.24 - 6.30.24)'!D38</f>
        <v>0</v>
      </c>
      <c r="E38" s="46">
        <f>E37+'Q3 (4.1.24 - 6.30.24)'!E38</f>
        <v>0</v>
      </c>
      <c r="F38" s="56">
        <f>SUM(B38:E38)</f>
        <v>0</v>
      </c>
      <c r="H38" s="205"/>
      <c r="I38" s="206"/>
      <c r="J38" s="206"/>
      <c r="K38" s="206"/>
      <c r="L38" s="207"/>
      <c r="M38" s="145"/>
    </row>
    <row r="39" spans="1:13" ht="18" customHeight="1" thickBot="1" x14ac:dyDescent="0.35">
      <c r="A39" s="11" t="s">
        <v>8</v>
      </c>
      <c r="B39" s="45" t="e">
        <f>B38/B36</f>
        <v>#DIV/0!</v>
      </c>
      <c r="C39" s="49" t="e">
        <f>C38/C36</f>
        <v>#DIV/0!</v>
      </c>
      <c r="D39" s="45" t="e">
        <f>D38/D36</f>
        <v>#DIV/0!</v>
      </c>
      <c r="E39" s="54" t="e">
        <f>E38/E36</f>
        <v>#DIV/0!</v>
      </c>
      <c r="F39" s="57" t="e">
        <f>F38/F36</f>
        <v>#DIV/0!</v>
      </c>
      <c r="H39" s="205"/>
      <c r="I39" s="206"/>
      <c r="J39" s="206"/>
      <c r="K39" s="206"/>
      <c r="L39" s="207"/>
      <c r="M39" s="145"/>
    </row>
    <row r="40" spans="1:13" ht="15.6" x14ac:dyDescent="0.3">
      <c r="A40" s="146"/>
      <c r="B40" s="152"/>
      <c r="C40" s="152"/>
      <c r="D40" s="152"/>
      <c r="E40" s="152"/>
      <c r="F40" s="152"/>
      <c r="H40" s="205"/>
      <c r="I40" s="206"/>
      <c r="J40" s="206"/>
      <c r="K40" s="206"/>
      <c r="L40" s="207"/>
      <c r="M40" s="145"/>
    </row>
    <row r="41" spans="1:13" ht="15.6" x14ac:dyDescent="0.3">
      <c r="A41" s="89"/>
      <c r="B41" s="90"/>
      <c r="C41" s="90"/>
      <c r="D41" s="90"/>
      <c r="E41" s="90"/>
      <c r="F41" s="90"/>
      <c r="H41" s="205"/>
      <c r="I41" s="206"/>
      <c r="J41" s="206"/>
      <c r="K41" s="206"/>
      <c r="L41" s="207"/>
      <c r="M41" s="145"/>
    </row>
    <row r="42" spans="1:13" ht="22.65" customHeight="1" thickBot="1" x14ac:dyDescent="0.35">
      <c r="A42" s="166" t="s">
        <v>61</v>
      </c>
      <c r="B42" s="166"/>
      <c r="C42" s="166"/>
      <c r="D42" s="166"/>
      <c r="E42" s="166"/>
      <c r="F42" s="90"/>
      <c r="H42" s="205"/>
      <c r="I42" s="206"/>
      <c r="J42" s="206"/>
      <c r="K42" s="206"/>
      <c r="L42" s="207"/>
      <c r="M42" s="145"/>
    </row>
    <row r="43" spans="1:13" ht="36" customHeight="1" thickBot="1" x14ac:dyDescent="0.35">
      <c r="A43" s="156" t="s">
        <v>59</v>
      </c>
      <c r="B43" s="147" t="s">
        <v>55</v>
      </c>
      <c r="C43" s="148" t="s">
        <v>56</v>
      </c>
      <c r="D43" s="149" t="s">
        <v>2</v>
      </c>
      <c r="E43" s="150" t="s">
        <v>18</v>
      </c>
      <c r="F43" s="157" t="s">
        <v>57</v>
      </c>
      <c r="H43" s="205"/>
      <c r="I43" s="206"/>
      <c r="J43" s="206"/>
      <c r="K43" s="206"/>
      <c r="L43" s="207"/>
      <c r="M43" s="145"/>
    </row>
    <row r="44" spans="1:13" ht="18" customHeight="1" x14ac:dyDescent="0.3">
      <c r="A44" s="51" t="s">
        <v>7</v>
      </c>
      <c r="B44" s="142">
        <f>'Q3 (4.1.24 - 6.30.24)'!B44</f>
        <v>0</v>
      </c>
      <c r="C44" s="142">
        <f>'Q3 (4.1.24 - 6.30.24)'!C44</f>
        <v>0</v>
      </c>
      <c r="D44" s="142">
        <f>'Q3 (4.1.24 - 6.30.24)'!D44</f>
        <v>0</v>
      </c>
      <c r="E44" s="142">
        <f>'Q3 (4.1.24 - 6.30.24)'!E44</f>
        <v>0</v>
      </c>
      <c r="F44" s="55">
        <f>SUM(B44:E44)</f>
        <v>0</v>
      </c>
      <c r="H44" s="205"/>
      <c r="I44" s="206"/>
      <c r="J44" s="206"/>
      <c r="K44" s="206"/>
      <c r="L44" s="207"/>
      <c r="M44" s="145"/>
    </row>
    <row r="45" spans="1:13" ht="18" customHeight="1" x14ac:dyDescent="0.3">
      <c r="A45" s="10" t="s">
        <v>13</v>
      </c>
      <c r="B45" s="30">
        <v>0</v>
      </c>
      <c r="C45" s="48">
        <v>0</v>
      </c>
      <c r="D45" s="30">
        <v>0</v>
      </c>
      <c r="E45" s="31">
        <v>0</v>
      </c>
      <c r="F45" s="52">
        <f>SUM(B45:E45)</f>
        <v>0</v>
      </c>
      <c r="H45" s="205"/>
      <c r="I45" s="206"/>
      <c r="J45" s="206"/>
      <c r="K45" s="206"/>
      <c r="L45" s="207"/>
      <c r="M45" s="145"/>
    </row>
    <row r="46" spans="1:13" ht="18" customHeight="1" x14ac:dyDescent="0.3">
      <c r="A46" s="10" t="s">
        <v>19</v>
      </c>
      <c r="B46" s="46">
        <f>B45+'Q3 (4.1.24 - 6.30.24)'!B46</f>
        <v>0</v>
      </c>
      <c r="C46" s="46">
        <f>C45+'Q3 (4.1.24 - 6.30.24)'!C46</f>
        <v>0</v>
      </c>
      <c r="D46" s="46">
        <f>D45+'Q3 (4.1.24 - 6.30.24)'!D46</f>
        <v>0</v>
      </c>
      <c r="E46" s="46">
        <f>E45+'Q3 (4.1.24 - 6.30.24)'!E46</f>
        <v>0</v>
      </c>
      <c r="F46" s="56">
        <f>SUM(B46:E46)</f>
        <v>0</v>
      </c>
      <c r="H46" s="205"/>
      <c r="I46" s="206"/>
      <c r="J46" s="206"/>
      <c r="K46" s="206"/>
      <c r="L46" s="207"/>
      <c r="M46" s="145"/>
    </row>
    <row r="47" spans="1:13" ht="18" customHeight="1" thickBot="1" x14ac:dyDescent="0.35">
      <c r="A47" s="11" t="s">
        <v>8</v>
      </c>
      <c r="B47" s="45" t="e">
        <f>B46/B44</f>
        <v>#DIV/0!</v>
      </c>
      <c r="C47" s="49" t="e">
        <f>C46/C44</f>
        <v>#DIV/0!</v>
      </c>
      <c r="D47" s="45" t="e">
        <f>D46/D44</f>
        <v>#DIV/0!</v>
      </c>
      <c r="E47" s="54" t="e">
        <f>E46/E44</f>
        <v>#DIV/0!</v>
      </c>
      <c r="F47" s="57" t="e">
        <f>F46/F44</f>
        <v>#DIV/0!</v>
      </c>
      <c r="H47" s="208"/>
      <c r="I47" s="209"/>
      <c r="J47" s="209"/>
      <c r="K47" s="209"/>
      <c r="L47" s="210"/>
      <c r="M47" s="145"/>
    </row>
    <row r="48" spans="1:13" ht="15.6" x14ac:dyDescent="0.3">
      <c r="A48" s="89"/>
      <c r="B48" s="90"/>
      <c r="C48" s="90"/>
      <c r="D48" s="90"/>
      <c r="E48" s="90"/>
      <c r="F48" s="90"/>
      <c r="H48" s="145"/>
      <c r="I48" s="145"/>
      <c r="J48" s="145"/>
      <c r="K48" s="145"/>
      <c r="L48" s="145"/>
      <c r="M48" s="145"/>
    </row>
    <row r="49" spans="1:13" ht="15.6" x14ac:dyDescent="0.3">
      <c r="A49" s="89"/>
      <c r="B49" s="94"/>
      <c r="C49" s="94"/>
      <c r="D49" s="94"/>
      <c r="E49" s="94"/>
      <c r="F49" s="94"/>
      <c r="H49" s="145"/>
      <c r="I49" s="145"/>
      <c r="J49" s="145"/>
      <c r="K49" s="145"/>
      <c r="L49" s="145"/>
      <c r="M49" s="145"/>
    </row>
    <row r="50" spans="1:13" x14ac:dyDescent="0.3">
      <c r="A50" s="92"/>
      <c r="B50" s="4"/>
      <c r="C50" s="4"/>
      <c r="D50" s="4"/>
      <c r="E50" s="4"/>
      <c r="F50" s="4"/>
    </row>
  </sheetData>
  <sheetProtection algorithmName="SHA-512" hashValue="TaRhKbGqfTCl23+TYRylMkh/6/jewJz2vipAQX1iy3CL9ZjEcZgDx05G9XUkq310v/20/dZvQN4GozB4f4DDRw==" saltValue="QLns/TQ9cRCLBIjr5FODEQ==" spinCount="100000" sheet="1" objects="1" scenarios="1"/>
  <mergeCells count="24">
    <mergeCell ref="H35:L47"/>
    <mergeCell ref="F30:G30"/>
    <mergeCell ref="F31:G31"/>
    <mergeCell ref="F32:G32"/>
    <mergeCell ref="A34:E34"/>
    <mergeCell ref="A42:E42"/>
    <mergeCell ref="F28:G28"/>
    <mergeCell ref="E4:G4"/>
    <mergeCell ref="H4:J4"/>
    <mergeCell ref="A20:C20"/>
    <mergeCell ref="F20:G20"/>
    <mergeCell ref="F21:G21"/>
    <mergeCell ref="F22:G22"/>
    <mergeCell ref="F23:G23"/>
    <mergeCell ref="F24:G24"/>
    <mergeCell ref="F25:G25"/>
    <mergeCell ref="F26:G26"/>
    <mergeCell ref="F27:G27"/>
    <mergeCell ref="M2:Q2"/>
    <mergeCell ref="B1:D1"/>
    <mergeCell ref="A2:A3"/>
    <mergeCell ref="B2:D2"/>
    <mergeCell ref="E2:G2"/>
    <mergeCell ref="H2:L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4D53A-4CFD-4294-B7E4-4FE5F9B75355}">
  <dimension ref="A1:Q47"/>
  <sheetViews>
    <sheetView showGridLines="0" topLeftCell="A32" zoomScale="75" zoomScaleNormal="75" workbookViewId="0">
      <selection activeCell="H35" sqref="H35:L47"/>
    </sheetView>
  </sheetViews>
  <sheetFormatPr defaultColWidth="9.109375" defaultRowHeight="14.4" x14ac:dyDescent="0.3"/>
  <cols>
    <col min="1" max="1" width="38.6640625" style="2" customWidth="1"/>
    <col min="2" max="11" width="18.77734375" style="3" customWidth="1"/>
    <col min="12" max="17" width="17.88671875" style="3" customWidth="1"/>
    <col min="18" max="16384" width="9.109375" style="3"/>
  </cols>
  <sheetData>
    <row r="1" spans="1:17" ht="35.25" customHeight="1" thickBot="1" x14ac:dyDescent="0.4">
      <c r="A1" s="99" t="s">
        <v>21</v>
      </c>
      <c r="B1" s="176"/>
      <c r="C1" s="176"/>
      <c r="D1" s="176"/>
      <c r="E1" s="7"/>
      <c r="F1" s="7"/>
      <c r="G1" s="7"/>
      <c r="H1" s="7"/>
      <c r="I1" s="7"/>
      <c r="J1" s="7"/>
      <c r="K1" s="7"/>
      <c r="L1" s="113"/>
      <c r="M1" s="4"/>
      <c r="N1" s="4"/>
      <c r="O1" s="4"/>
      <c r="P1" s="4"/>
      <c r="Q1" s="4"/>
    </row>
    <row r="2" spans="1:17" ht="18" customHeight="1" thickBot="1" x14ac:dyDescent="0.4">
      <c r="A2" s="184" t="s">
        <v>3</v>
      </c>
      <c r="B2" s="186" t="s">
        <v>2</v>
      </c>
      <c r="C2" s="187"/>
      <c r="D2" s="188"/>
      <c r="E2" s="189" t="s">
        <v>18</v>
      </c>
      <c r="F2" s="190"/>
      <c r="G2" s="191"/>
      <c r="H2" s="180" t="s">
        <v>49</v>
      </c>
      <c r="I2" s="181"/>
      <c r="J2" s="181"/>
      <c r="K2" s="181"/>
      <c r="L2" s="182"/>
      <c r="M2" s="177" t="s">
        <v>9</v>
      </c>
      <c r="N2" s="177"/>
      <c r="O2" s="177"/>
      <c r="P2" s="177"/>
      <c r="Q2" s="177"/>
    </row>
    <row r="3" spans="1:17" ht="49.5" customHeight="1" thickBot="1" x14ac:dyDescent="0.35">
      <c r="A3" s="185"/>
      <c r="B3" s="14" t="s">
        <v>5</v>
      </c>
      <c r="C3" s="15" t="s">
        <v>0</v>
      </c>
      <c r="D3" s="16" t="s">
        <v>1</v>
      </c>
      <c r="E3" s="95" t="s">
        <v>5</v>
      </c>
      <c r="F3" s="82" t="s">
        <v>0</v>
      </c>
      <c r="G3" s="83" t="s">
        <v>1</v>
      </c>
      <c r="H3" s="107" t="s">
        <v>6</v>
      </c>
      <c r="I3" s="102" t="s">
        <v>0</v>
      </c>
      <c r="J3" s="102" t="s">
        <v>17</v>
      </c>
      <c r="K3" s="102" t="s">
        <v>12</v>
      </c>
      <c r="L3" s="108" t="s">
        <v>32</v>
      </c>
      <c r="M3" s="72"/>
      <c r="N3" s="72"/>
      <c r="O3" s="72"/>
      <c r="P3" s="72"/>
      <c r="Q3" s="73"/>
    </row>
    <row r="4" spans="1:17" ht="23.4" customHeight="1" x14ac:dyDescent="0.3">
      <c r="A4" s="12" t="s">
        <v>11</v>
      </c>
      <c r="B4" s="13"/>
      <c r="C4" s="13"/>
      <c r="D4" s="6"/>
      <c r="E4" s="178"/>
      <c r="F4" s="178"/>
      <c r="G4" s="178"/>
      <c r="H4" s="179"/>
      <c r="I4" s="179"/>
      <c r="J4" s="179"/>
      <c r="K4" s="135"/>
      <c r="L4" s="106"/>
      <c r="M4" s="80"/>
      <c r="N4" s="80"/>
      <c r="O4" s="80"/>
      <c r="P4" s="80"/>
      <c r="Q4" s="81"/>
    </row>
    <row r="5" spans="1:17" ht="18" customHeight="1" x14ac:dyDescent="0.3">
      <c r="A5" s="8" t="s">
        <v>50</v>
      </c>
      <c r="B5" s="141">
        <f>'Q4 (7.1.24 - 9.30.24)'!B5</f>
        <v>0</v>
      </c>
      <c r="C5" s="68">
        <v>0</v>
      </c>
      <c r="D5" s="69">
        <f>C5+'Q4 (7.1.24 - 9.30.24)'!D5</f>
        <v>0</v>
      </c>
      <c r="E5" s="141">
        <f>'Q4 (7.1.24 - 9.30.24)'!E5</f>
        <v>0</v>
      </c>
      <c r="F5" s="84">
        <v>0</v>
      </c>
      <c r="G5" s="85">
        <f>F5+'Q4 (7.1.24 - 9.30.24)'!G5</f>
        <v>0</v>
      </c>
      <c r="H5" s="5">
        <f>B5+E5</f>
        <v>0</v>
      </c>
      <c r="I5" s="1">
        <f>C5+F5</f>
        <v>0</v>
      </c>
      <c r="J5" s="1">
        <f>D5+G5</f>
        <v>0</v>
      </c>
      <c r="K5" s="105">
        <f>H5-J5</f>
        <v>0</v>
      </c>
      <c r="L5" s="103"/>
      <c r="M5" s="74"/>
      <c r="N5" s="74"/>
      <c r="O5" s="74"/>
      <c r="P5" s="74"/>
      <c r="Q5" s="75"/>
    </row>
    <row r="6" spans="1:17" ht="18" customHeight="1" x14ac:dyDescent="0.3">
      <c r="A6" s="8" t="s">
        <v>23</v>
      </c>
      <c r="B6" s="141">
        <f>'Q4 (7.1.24 - 9.30.24)'!B6</f>
        <v>0</v>
      </c>
      <c r="C6" s="68">
        <v>0</v>
      </c>
      <c r="D6" s="69">
        <f>C6+'Q4 (7.1.24 - 9.30.24)'!D6</f>
        <v>0</v>
      </c>
      <c r="E6" s="141">
        <f>'Q4 (7.1.24 - 9.30.24)'!E6</f>
        <v>0</v>
      </c>
      <c r="F6" s="70">
        <v>0</v>
      </c>
      <c r="G6" s="85">
        <f>F6+'Q4 (7.1.24 - 9.30.24)'!G6</f>
        <v>0</v>
      </c>
      <c r="H6" s="5">
        <f>B6+E6</f>
        <v>0</v>
      </c>
      <c r="I6" s="1">
        <f t="shared" ref="H6:J11" si="0">C6+F6</f>
        <v>0</v>
      </c>
      <c r="J6" s="1">
        <f t="shared" si="0"/>
        <v>0</v>
      </c>
      <c r="K6" s="1">
        <f t="shared" ref="K6:K11" si="1">H6-J6</f>
        <v>0</v>
      </c>
      <c r="L6" s="103"/>
      <c r="M6" s="74"/>
      <c r="N6" s="74"/>
      <c r="O6" s="74"/>
      <c r="P6" s="74"/>
      <c r="Q6" s="76"/>
    </row>
    <row r="7" spans="1:17" ht="18" customHeight="1" x14ac:dyDescent="0.3">
      <c r="A7" s="8" t="s">
        <v>40</v>
      </c>
      <c r="B7" s="141">
        <f>'Q4 (7.1.24 - 9.30.24)'!B7</f>
        <v>0</v>
      </c>
      <c r="C7" s="68">
        <v>0</v>
      </c>
      <c r="D7" s="69">
        <f>C7+'Q4 (7.1.24 - 9.30.24)'!D7</f>
        <v>0</v>
      </c>
      <c r="E7" s="141">
        <f>'Q4 (7.1.24 - 9.30.24)'!E7</f>
        <v>0</v>
      </c>
      <c r="F7" s="70">
        <v>0</v>
      </c>
      <c r="G7" s="85">
        <f>F7+'Q4 (7.1.24 - 9.30.24)'!G7</f>
        <v>0</v>
      </c>
      <c r="H7" s="5">
        <f t="shared" si="0"/>
        <v>0</v>
      </c>
      <c r="I7" s="1">
        <f t="shared" si="0"/>
        <v>0</v>
      </c>
      <c r="J7" s="1">
        <f t="shared" si="0"/>
        <v>0</v>
      </c>
      <c r="K7" s="1">
        <f t="shared" si="1"/>
        <v>0</v>
      </c>
      <c r="L7" s="103"/>
      <c r="M7" s="74"/>
      <c r="N7" s="74"/>
      <c r="O7" s="74"/>
      <c r="P7" s="74"/>
      <c r="Q7" s="76"/>
    </row>
    <row r="8" spans="1:17" ht="18" customHeight="1" x14ac:dyDescent="0.3">
      <c r="A8" s="8" t="s">
        <v>41</v>
      </c>
      <c r="B8" s="141">
        <f>'Q4 (7.1.24 - 9.30.24)'!B8</f>
        <v>0</v>
      </c>
      <c r="C8" s="68">
        <v>0</v>
      </c>
      <c r="D8" s="69">
        <f>C8+'Q4 (7.1.24 - 9.30.24)'!D8</f>
        <v>0</v>
      </c>
      <c r="E8" s="141">
        <f>'Q4 (7.1.24 - 9.30.24)'!E8</f>
        <v>0</v>
      </c>
      <c r="F8" s="70">
        <v>0</v>
      </c>
      <c r="G8" s="85">
        <f>F8+'Q4 (7.1.24 - 9.30.24)'!G8</f>
        <v>0</v>
      </c>
      <c r="H8" s="5">
        <f t="shared" si="0"/>
        <v>0</v>
      </c>
      <c r="I8" s="1">
        <f t="shared" si="0"/>
        <v>0</v>
      </c>
      <c r="J8" s="1">
        <f t="shared" si="0"/>
        <v>0</v>
      </c>
      <c r="K8" s="1">
        <f t="shared" si="1"/>
        <v>0</v>
      </c>
      <c r="L8" s="103"/>
      <c r="M8" s="74"/>
      <c r="N8" s="74"/>
      <c r="O8" s="74"/>
      <c r="P8" s="74"/>
      <c r="Q8" s="76"/>
    </row>
    <row r="9" spans="1:17" ht="18" customHeight="1" x14ac:dyDescent="0.3">
      <c r="A9" s="8" t="s">
        <v>42</v>
      </c>
      <c r="B9" s="141">
        <f>'Q4 (7.1.24 - 9.30.24)'!B9</f>
        <v>0</v>
      </c>
      <c r="C9" s="68">
        <v>0</v>
      </c>
      <c r="D9" s="69">
        <f>C9+'Q4 (7.1.24 - 9.30.24)'!D9</f>
        <v>0</v>
      </c>
      <c r="E9" s="141">
        <f>'Q4 (7.1.24 - 9.30.24)'!E9</f>
        <v>0</v>
      </c>
      <c r="F9" s="70">
        <v>0</v>
      </c>
      <c r="G9" s="85">
        <f>F9+'Q4 (7.1.24 - 9.30.24)'!G9</f>
        <v>0</v>
      </c>
      <c r="H9" s="5">
        <f t="shared" si="0"/>
        <v>0</v>
      </c>
      <c r="I9" s="1">
        <f t="shared" si="0"/>
        <v>0</v>
      </c>
      <c r="J9" s="1">
        <f t="shared" si="0"/>
        <v>0</v>
      </c>
      <c r="K9" s="1">
        <f t="shared" si="1"/>
        <v>0</v>
      </c>
      <c r="L9" s="103"/>
      <c r="M9" s="74"/>
      <c r="N9" s="74"/>
      <c r="O9" s="74"/>
      <c r="P9" s="74"/>
      <c r="Q9" s="76"/>
    </row>
    <row r="10" spans="1:17" ht="18" customHeight="1" x14ac:dyDescent="0.3">
      <c r="A10" s="8" t="s">
        <v>22</v>
      </c>
      <c r="B10" s="141">
        <f>'Q4 (7.1.24 - 9.30.24)'!B10</f>
        <v>0</v>
      </c>
      <c r="C10" s="68">
        <v>0</v>
      </c>
      <c r="D10" s="69">
        <f>C10+'Q4 (7.1.24 - 9.30.24)'!D10</f>
        <v>0</v>
      </c>
      <c r="E10" s="141">
        <f>'Q4 (7.1.24 - 9.30.24)'!E10</f>
        <v>0</v>
      </c>
      <c r="F10" s="70">
        <v>0</v>
      </c>
      <c r="G10" s="85">
        <f>F10+'Q4 (7.1.24 - 9.30.24)'!G10</f>
        <v>0</v>
      </c>
      <c r="H10" s="5">
        <f>B10+E10</f>
        <v>0</v>
      </c>
      <c r="I10" s="1">
        <f t="shared" si="0"/>
        <v>0</v>
      </c>
      <c r="J10" s="1">
        <f t="shared" si="0"/>
        <v>0</v>
      </c>
      <c r="K10" s="1">
        <f t="shared" si="1"/>
        <v>0</v>
      </c>
      <c r="L10" s="103"/>
      <c r="M10" s="74"/>
      <c r="N10" s="74"/>
      <c r="O10" s="74"/>
      <c r="P10" s="74"/>
      <c r="Q10" s="76"/>
    </row>
    <row r="11" spans="1:17" ht="18" customHeight="1" x14ac:dyDescent="0.3">
      <c r="A11" s="134" t="s">
        <v>43</v>
      </c>
      <c r="B11" s="141">
        <f>'Q4 (7.1.24 - 9.30.24)'!B11</f>
        <v>0</v>
      </c>
      <c r="C11" s="68">
        <v>0</v>
      </c>
      <c r="D11" s="69">
        <f>C11+'Q4 (7.1.24 - 9.30.24)'!D11</f>
        <v>0</v>
      </c>
      <c r="E11" s="141">
        <f>'Q4 (7.1.24 - 9.30.24)'!E11</f>
        <v>0</v>
      </c>
      <c r="F11" s="70">
        <v>0</v>
      </c>
      <c r="G11" s="85">
        <f>F11+'Q4 (7.1.24 - 9.30.24)'!G11</f>
        <v>0</v>
      </c>
      <c r="H11" s="5">
        <f t="shared" si="0"/>
        <v>0</v>
      </c>
      <c r="I11" s="1">
        <f t="shared" si="0"/>
        <v>0</v>
      </c>
      <c r="J11" s="1">
        <f t="shared" si="0"/>
        <v>0</v>
      </c>
      <c r="K11" s="1">
        <f t="shared" si="1"/>
        <v>0</v>
      </c>
      <c r="L11" s="104"/>
      <c r="M11" s="101"/>
      <c r="N11" s="74"/>
      <c r="O11" s="74"/>
      <c r="P11" s="74"/>
      <c r="Q11" s="76"/>
    </row>
    <row r="12" spans="1:17" s="4" customFormat="1" ht="18" customHeight="1" thickBot="1" x14ac:dyDescent="0.35">
      <c r="A12" s="19" t="s">
        <v>24</v>
      </c>
      <c r="B12" s="20">
        <f t="shared" ref="B12:K12" si="2">SUM(B5:B11)</f>
        <v>0</v>
      </c>
      <c r="C12" s="21">
        <f t="shared" si="2"/>
        <v>0</v>
      </c>
      <c r="D12" s="22">
        <f t="shared" si="2"/>
        <v>0</v>
      </c>
      <c r="E12" s="20">
        <f>SUM(E5:E11)</f>
        <v>0</v>
      </c>
      <c r="F12" s="20">
        <f t="shared" si="2"/>
        <v>0</v>
      </c>
      <c r="G12" s="26">
        <f t="shared" si="2"/>
        <v>0</v>
      </c>
      <c r="H12" s="20">
        <f t="shared" si="2"/>
        <v>0</v>
      </c>
      <c r="I12" s="20">
        <f t="shared" si="2"/>
        <v>0</v>
      </c>
      <c r="J12" s="20">
        <f t="shared" si="2"/>
        <v>0</v>
      </c>
      <c r="K12" s="24">
        <f t="shared" si="2"/>
        <v>0</v>
      </c>
      <c r="L12" s="109" t="e">
        <f>J12/H12</f>
        <v>#DIV/0!</v>
      </c>
      <c r="M12" s="77"/>
      <c r="N12" s="77"/>
      <c r="O12" s="77"/>
      <c r="P12" s="77"/>
      <c r="Q12" s="78"/>
    </row>
    <row r="13" spans="1:17" ht="22.2" customHeight="1" x14ac:dyDescent="0.3">
      <c r="A13" s="9" t="s">
        <v>10</v>
      </c>
      <c r="B13" s="17"/>
      <c r="C13" s="17"/>
      <c r="D13" s="17"/>
      <c r="E13" s="17"/>
      <c r="F13" s="17"/>
      <c r="G13" s="18"/>
      <c r="H13" s="17"/>
      <c r="I13" s="17"/>
      <c r="J13" s="17"/>
      <c r="K13" s="17"/>
      <c r="L13" s="112"/>
      <c r="M13" s="79"/>
      <c r="N13" s="79"/>
      <c r="O13" s="79"/>
      <c r="P13" s="79"/>
      <c r="Q13" s="79"/>
    </row>
    <row r="14" spans="1:17" ht="37.799999999999997" customHeight="1" x14ac:dyDescent="0.3">
      <c r="A14" s="62" t="s">
        <v>76</v>
      </c>
      <c r="B14" s="141">
        <f>'Q4 (7.1.24 - 9.30.24)'!B14</f>
        <v>0</v>
      </c>
      <c r="C14" s="68">
        <v>0</v>
      </c>
      <c r="D14" s="69">
        <f>C14+'Q4 (7.1.24 - 9.30.24)'!D14</f>
        <v>0</v>
      </c>
      <c r="E14" s="141">
        <f>'Q4 (7.1.24 - 9.30.24)'!E14</f>
        <v>0</v>
      </c>
      <c r="F14" s="70">
        <v>0</v>
      </c>
      <c r="G14" s="85">
        <f>F14+'Q4 (7.1.24 - 9.30.24)'!G14</f>
        <v>0</v>
      </c>
      <c r="H14" s="5">
        <f t="shared" ref="H14:J18" si="3">B14+E14</f>
        <v>0</v>
      </c>
      <c r="I14" s="1">
        <f t="shared" si="3"/>
        <v>0</v>
      </c>
      <c r="J14" s="1">
        <f t="shared" si="3"/>
        <v>0</v>
      </c>
      <c r="K14" s="105">
        <f t="shared" ref="K14:K18" si="4">H14-J14</f>
        <v>0</v>
      </c>
      <c r="L14" s="110"/>
      <c r="M14" s="74"/>
      <c r="N14" s="74"/>
      <c r="O14" s="74"/>
      <c r="P14" s="74"/>
      <c r="Q14" s="76"/>
    </row>
    <row r="15" spans="1:17" ht="18" customHeight="1" x14ac:dyDescent="0.3">
      <c r="A15" s="62" t="s">
        <v>44</v>
      </c>
      <c r="B15" s="141">
        <f>'Q4 (7.1.24 - 9.30.24)'!B15</f>
        <v>0</v>
      </c>
      <c r="C15" s="68">
        <v>0</v>
      </c>
      <c r="D15" s="69">
        <f>C15+'Q4 (7.1.24 - 9.30.24)'!D15</f>
        <v>0</v>
      </c>
      <c r="E15" s="141">
        <f>'Q4 (7.1.24 - 9.30.24)'!E15</f>
        <v>0</v>
      </c>
      <c r="F15" s="70">
        <v>0</v>
      </c>
      <c r="G15" s="85">
        <f>F15+'Q4 (7.1.24 - 9.30.24)'!G15</f>
        <v>0</v>
      </c>
      <c r="H15" s="5">
        <f t="shared" si="3"/>
        <v>0</v>
      </c>
      <c r="I15" s="1">
        <f t="shared" si="3"/>
        <v>0</v>
      </c>
      <c r="J15" s="1">
        <f t="shared" si="3"/>
        <v>0</v>
      </c>
      <c r="K15" s="1">
        <f t="shared" si="4"/>
        <v>0</v>
      </c>
      <c r="L15" s="103"/>
      <c r="M15" s="74"/>
      <c r="N15" s="74"/>
      <c r="O15" s="74"/>
      <c r="P15" s="74"/>
      <c r="Q15" s="76"/>
    </row>
    <row r="16" spans="1:17" ht="18" customHeight="1" x14ac:dyDescent="0.3">
      <c r="A16" s="62" t="s">
        <v>45</v>
      </c>
      <c r="B16" s="141">
        <f>'Q4 (7.1.24 - 9.30.24)'!B16</f>
        <v>0</v>
      </c>
      <c r="C16" s="68">
        <v>0</v>
      </c>
      <c r="D16" s="69">
        <f>C16+'Q4 (7.1.24 - 9.30.24)'!D16</f>
        <v>0</v>
      </c>
      <c r="E16" s="141">
        <f>'Q4 (7.1.24 - 9.30.24)'!E16</f>
        <v>0</v>
      </c>
      <c r="F16" s="70">
        <v>0</v>
      </c>
      <c r="G16" s="85">
        <f>F16+'Q4 (7.1.24 - 9.30.24)'!G16</f>
        <v>0</v>
      </c>
      <c r="H16" s="5">
        <f t="shared" si="3"/>
        <v>0</v>
      </c>
      <c r="I16" s="1">
        <f t="shared" si="3"/>
        <v>0</v>
      </c>
      <c r="J16" s="1">
        <f t="shared" si="3"/>
        <v>0</v>
      </c>
      <c r="K16" s="1">
        <f t="shared" si="4"/>
        <v>0</v>
      </c>
      <c r="L16" s="103"/>
      <c r="M16" s="74"/>
      <c r="N16" s="74"/>
      <c r="O16" s="74"/>
      <c r="P16" s="74"/>
      <c r="Q16" s="76"/>
    </row>
    <row r="17" spans="1:17" ht="18" customHeight="1" x14ac:dyDescent="0.3">
      <c r="A17" s="62" t="s">
        <v>46</v>
      </c>
      <c r="B17" s="141">
        <f>'Q4 (7.1.24 - 9.30.24)'!B17</f>
        <v>0</v>
      </c>
      <c r="C17" s="68">
        <v>0</v>
      </c>
      <c r="D17" s="69">
        <f>C17+'Q4 (7.1.24 - 9.30.24)'!D17</f>
        <v>0</v>
      </c>
      <c r="E17" s="141">
        <f>'Q4 (7.1.24 - 9.30.24)'!E17</f>
        <v>0</v>
      </c>
      <c r="F17" s="70">
        <v>0</v>
      </c>
      <c r="G17" s="85">
        <f>F17+'Q4 (7.1.24 - 9.30.24)'!G17</f>
        <v>0</v>
      </c>
      <c r="H17" s="5">
        <f t="shared" si="3"/>
        <v>0</v>
      </c>
      <c r="I17" s="1">
        <f t="shared" si="3"/>
        <v>0</v>
      </c>
      <c r="J17" s="1">
        <f t="shared" si="3"/>
        <v>0</v>
      </c>
      <c r="K17" s="1">
        <f t="shared" si="4"/>
        <v>0</v>
      </c>
      <c r="L17" s="103"/>
      <c r="M17" s="74"/>
      <c r="N17" s="74"/>
      <c r="O17" s="74"/>
      <c r="P17" s="74"/>
      <c r="Q17" s="76"/>
    </row>
    <row r="18" spans="1:17" ht="61.2" customHeight="1" x14ac:dyDescent="0.3">
      <c r="A18" s="62" t="s">
        <v>47</v>
      </c>
      <c r="B18" s="141">
        <f>'Q4 (7.1.24 - 9.30.24)'!B18</f>
        <v>0</v>
      </c>
      <c r="C18" s="68">
        <v>0</v>
      </c>
      <c r="D18" s="69">
        <f>C18+'Q4 (7.1.24 - 9.30.24)'!D18</f>
        <v>0</v>
      </c>
      <c r="E18" s="141">
        <f>'Q4 (7.1.24 - 9.30.24)'!E18</f>
        <v>0</v>
      </c>
      <c r="F18" s="70">
        <v>0</v>
      </c>
      <c r="G18" s="85">
        <f>F18+'Q4 (7.1.24 - 9.30.24)'!G18</f>
        <v>0</v>
      </c>
      <c r="H18" s="5">
        <f t="shared" si="3"/>
        <v>0</v>
      </c>
      <c r="I18" s="1">
        <f t="shared" si="3"/>
        <v>0</v>
      </c>
      <c r="J18" s="1">
        <f t="shared" si="3"/>
        <v>0</v>
      </c>
      <c r="K18" s="1">
        <f t="shared" si="4"/>
        <v>0</v>
      </c>
      <c r="L18" s="103"/>
      <c r="M18" s="74"/>
      <c r="N18" s="74"/>
      <c r="O18" s="74"/>
      <c r="P18" s="74"/>
      <c r="Q18" s="76"/>
    </row>
    <row r="19" spans="1:17" s="4" customFormat="1" ht="18" customHeight="1" thickBot="1" x14ac:dyDescent="0.35">
      <c r="A19" s="27" t="s">
        <v>25</v>
      </c>
      <c r="B19" s="23">
        <f t="shared" ref="B19:K19" si="5">SUM(B14:B18)</f>
        <v>0</v>
      </c>
      <c r="C19" s="24">
        <f t="shared" si="5"/>
        <v>0</v>
      </c>
      <c r="D19" s="25">
        <f t="shared" si="5"/>
        <v>0</v>
      </c>
      <c r="E19" s="20">
        <f t="shared" si="5"/>
        <v>0</v>
      </c>
      <c r="F19" s="24">
        <f t="shared" si="5"/>
        <v>0</v>
      </c>
      <c r="G19" s="25">
        <f t="shared" si="5"/>
        <v>0</v>
      </c>
      <c r="H19" s="20">
        <f t="shared" si="5"/>
        <v>0</v>
      </c>
      <c r="I19" s="20">
        <f t="shared" si="5"/>
        <v>0</v>
      </c>
      <c r="J19" s="20">
        <f t="shared" si="5"/>
        <v>0</v>
      </c>
      <c r="K19" s="20">
        <f t="shared" si="5"/>
        <v>0</v>
      </c>
      <c r="L19" s="109" t="e">
        <f>J19/H19</f>
        <v>#DIV/0!</v>
      </c>
      <c r="M19" s="77"/>
      <c r="N19" s="77"/>
      <c r="O19" s="77"/>
      <c r="P19" s="77"/>
      <c r="Q19" s="78"/>
    </row>
    <row r="20" spans="1:17" ht="31.2" customHeight="1" x14ac:dyDescent="0.3">
      <c r="A20" s="183" t="s">
        <v>48</v>
      </c>
      <c r="B20" s="183"/>
      <c r="C20" s="183"/>
      <c r="D20" s="58"/>
      <c r="E20" s="58"/>
      <c r="F20" s="194" t="s">
        <v>27</v>
      </c>
      <c r="G20" s="194"/>
      <c r="H20" s="96" t="s">
        <v>28</v>
      </c>
      <c r="I20" s="96" t="s">
        <v>31</v>
      </c>
      <c r="J20" s="96" t="s">
        <v>29</v>
      </c>
      <c r="K20" s="96" t="s">
        <v>30</v>
      </c>
      <c r="L20" s="111" t="s">
        <v>32</v>
      </c>
    </row>
    <row r="21" spans="1:17" ht="18" customHeight="1" x14ac:dyDescent="0.3">
      <c r="A21" s="86"/>
      <c r="B21" s="87"/>
      <c r="C21" s="87"/>
      <c r="D21" s="87"/>
      <c r="E21" s="88"/>
      <c r="F21" s="195" t="s">
        <v>50</v>
      </c>
      <c r="G21" s="196"/>
      <c r="H21" s="141">
        <f>'Q4 (7.1.24 - 9.30.24)'!H21</f>
        <v>0</v>
      </c>
      <c r="I21" s="28">
        <v>0</v>
      </c>
      <c r="J21" s="1">
        <f>I21+'Q4 (7.1.24 - 9.30.24)'!J21</f>
        <v>0</v>
      </c>
      <c r="K21" s="1">
        <f>H21-J21</f>
        <v>0</v>
      </c>
      <c r="L21" s="103"/>
    </row>
    <row r="22" spans="1:17" ht="18" customHeight="1" x14ac:dyDescent="0.3">
      <c r="A22" s="65"/>
      <c r="B22" s="66"/>
      <c r="C22" s="66"/>
      <c r="D22" s="66"/>
      <c r="E22" s="66"/>
      <c r="F22" s="195" t="s">
        <v>26</v>
      </c>
      <c r="G22" s="196"/>
      <c r="H22" s="141">
        <f>'Q4 (7.1.24 - 9.30.24)'!H22</f>
        <v>0</v>
      </c>
      <c r="I22" s="28">
        <v>0</v>
      </c>
      <c r="J22" s="1">
        <f>I22+'Q4 (7.1.24 - 9.30.24)'!J22</f>
        <v>0</v>
      </c>
      <c r="K22" s="1">
        <f t="shared" ref="K22:K30" si="6">H22-J22</f>
        <v>0</v>
      </c>
      <c r="L22" s="103"/>
    </row>
    <row r="23" spans="1:17" ht="18" customHeight="1" x14ac:dyDescent="0.3">
      <c r="A23" s="65"/>
      <c r="B23" s="66"/>
      <c r="C23" s="66"/>
      <c r="D23" s="66"/>
      <c r="E23" s="66"/>
      <c r="F23" s="195" t="s">
        <v>40</v>
      </c>
      <c r="G23" s="196"/>
      <c r="H23" s="141">
        <f>'Q4 (7.1.24 - 9.30.24)'!H23</f>
        <v>0</v>
      </c>
      <c r="I23" s="28">
        <v>0</v>
      </c>
      <c r="J23" s="1">
        <f>I23+'Q4 (7.1.24 - 9.30.24)'!J23</f>
        <v>0</v>
      </c>
      <c r="K23" s="1">
        <f t="shared" si="6"/>
        <v>0</v>
      </c>
      <c r="L23" s="103"/>
    </row>
    <row r="24" spans="1:17" ht="18" customHeight="1" x14ac:dyDescent="0.3">
      <c r="A24" s="65"/>
      <c r="B24" s="66"/>
      <c r="C24" s="66"/>
      <c r="D24" s="66"/>
      <c r="E24" s="66"/>
      <c r="F24" s="195" t="s">
        <v>41</v>
      </c>
      <c r="G24" s="196"/>
      <c r="H24" s="141">
        <f>'Q4 (7.1.24 - 9.30.24)'!H24</f>
        <v>0</v>
      </c>
      <c r="I24" s="28">
        <v>0</v>
      </c>
      <c r="J24" s="1">
        <f>I24+'Q4 (7.1.24 - 9.30.24)'!J24</f>
        <v>0</v>
      </c>
      <c r="K24" s="1">
        <f t="shared" si="6"/>
        <v>0</v>
      </c>
      <c r="L24" s="103"/>
    </row>
    <row r="25" spans="1:17" ht="18" customHeight="1" x14ac:dyDescent="0.3">
      <c r="A25" s="65"/>
      <c r="B25" s="66"/>
      <c r="C25" s="66"/>
      <c r="D25" s="66"/>
      <c r="E25" s="66"/>
      <c r="F25" s="195" t="s">
        <v>42</v>
      </c>
      <c r="G25" s="196"/>
      <c r="H25" s="141">
        <f>'Q4 (7.1.24 - 9.30.24)'!H25</f>
        <v>0</v>
      </c>
      <c r="I25" s="28">
        <v>0</v>
      </c>
      <c r="J25" s="1">
        <f>I25+'Q4 (7.1.24 - 9.30.24)'!J25</f>
        <v>0</v>
      </c>
      <c r="K25" s="1">
        <f t="shared" si="6"/>
        <v>0</v>
      </c>
      <c r="L25" s="103"/>
    </row>
    <row r="26" spans="1:17" ht="18" customHeight="1" x14ac:dyDescent="0.3">
      <c r="A26" s="65"/>
      <c r="B26" s="66"/>
      <c r="C26" s="66"/>
      <c r="D26" s="66"/>
      <c r="E26" s="66"/>
      <c r="F26" s="192" t="s">
        <v>22</v>
      </c>
      <c r="G26" s="193"/>
      <c r="H26" s="141">
        <f>'Q4 (7.1.24 - 9.30.24)'!H26</f>
        <v>0</v>
      </c>
      <c r="I26" s="28">
        <v>0</v>
      </c>
      <c r="J26" s="1">
        <f>I26+'Q4 (7.1.24 - 9.30.24)'!J26</f>
        <v>0</v>
      </c>
      <c r="K26" s="1">
        <f t="shared" si="6"/>
        <v>0</v>
      </c>
      <c r="L26" s="103"/>
    </row>
    <row r="27" spans="1:17" ht="18" customHeight="1" x14ac:dyDescent="0.3">
      <c r="A27" s="65"/>
      <c r="B27" s="66"/>
      <c r="C27" s="66"/>
      <c r="D27" s="66"/>
      <c r="E27" s="66"/>
      <c r="F27" s="195" t="s">
        <v>43</v>
      </c>
      <c r="G27" s="196"/>
      <c r="H27" s="141">
        <f>'Q4 (7.1.24 - 9.30.24)'!H27</f>
        <v>0</v>
      </c>
      <c r="I27" s="28">
        <v>0</v>
      </c>
      <c r="J27" s="1">
        <f>I27+'Q4 (7.1.24 - 9.30.24)'!J27</f>
        <v>0</v>
      </c>
      <c r="K27" s="1">
        <f t="shared" si="6"/>
        <v>0</v>
      </c>
      <c r="L27" s="103"/>
    </row>
    <row r="28" spans="1:17" ht="18" customHeight="1" x14ac:dyDescent="0.3">
      <c r="A28" s="65"/>
      <c r="B28" s="66"/>
      <c r="C28" s="66"/>
      <c r="D28" s="66"/>
      <c r="E28" s="66"/>
      <c r="F28" s="195" t="s">
        <v>74</v>
      </c>
      <c r="G28" s="196"/>
      <c r="H28" s="141">
        <f>'Q4 (7.1.24 - 9.30.24)'!H28</f>
        <v>0</v>
      </c>
      <c r="I28" s="28">
        <v>0</v>
      </c>
      <c r="J28" s="1">
        <f>I28+'Q4 (7.1.24 - 9.30.24)'!J28</f>
        <v>0</v>
      </c>
      <c r="K28" s="1">
        <f t="shared" si="6"/>
        <v>0</v>
      </c>
      <c r="L28" s="103"/>
    </row>
    <row r="29" spans="1:17" ht="18" customHeight="1" x14ac:dyDescent="0.3">
      <c r="A29" s="65"/>
      <c r="B29" s="66"/>
      <c r="C29" s="66"/>
      <c r="D29" s="66"/>
      <c r="E29" s="66"/>
      <c r="F29" s="136" t="s">
        <v>51</v>
      </c>
      <c r="G29" s="137"/>
      <c r="H29" s="141">
        <f>'Q4 (7.1.24 - 9.30.24)'!H29</f>
        <v>0</v>
      </c>
      <c r="I29" s="133">
        <v>0</v>
      </c>
      <c r="J29" s="1">
        <f>I29+'Q4 (7.1.24 - 9.30.24)'!J29</f>
        <v>0</v>
      </c>
      <c r="K29" s="1">
        <f t="shared" si="6"/>
        <v>0</v>
      </c>
      <c r="L29" s="103"/>
    </row>
    <row r="30" spans="1:17" ht="30" customHeight="1" x14ac:dyDescent="0.3">
      <c r="A30" s="67"/>
      <c r="B30" s="66"/>
      <c r="C30" s="66"/>
      <c r="D30" s="66"/>
      <c r="E30" s="66"/>
      <c r="F30" s="200" t="s">
        <v>52</v>
      </c>
      <c r="G30" s="201"/>
      <c r="H30" s="141">
        <f>'Q4 (7.1.24 - 9.30.24)'!H30</f>
        <v>0</v>
      </c>
      <c r="I30" s="118">
        <v>0</v>
      </c>
      <c r="J30" s="1">
        <f>I30+'Q4 (7.1.24 - 9.30.24)'!J30</f>
        <v>0</v>
      </c>
      <c r="K30" s="1">
        <f t="shared" si="6"/>
        <v>0</v>
      </c>
      <c r="L30" s="103"/>
    </row>
    <row r="31" spans="1:17" s="4" customFormat="1" ht="18" customHeight="1" thickBot="1" x14ac:dyDescent="0.35">
      <c r="A31" s="121"/>
      <c r="B31" s="120"/>
      <c r="C31" s="120"/>
      <c r="D31" s="120"/>
      <c r="E31" s="120"/>
      <c r="F31" s="198" t="s">
        <v>4</v>
      </c>
      <c r="G31" s="199"/>
      <c r="H31" s="20">
        <f t="shared" ref="H31:K31" si="7">SUM(H21:H30)</f>
        <v>0</v>
      </c>
      <c r="I31" s="24">
        <f t="shared" si="7"/>
        <v>0</v>
      </c>
      <c r="J31" s="24">
        <f t="shared" si="7"/>
        <v>0</v>
      </c>
      <c r="K31" s="24">
        <f t="shared" si="7"/>
        <v>0</v>
      </c>
      <c r="L31" s="128" t="e">
        <f>J31/H31</f>
        <v>#DIV/0!</v>
      </c>
    </row>
    <row r="32" spans="1:17" s="4" customFormat="1" ht="35.4" customHeight="1" thickBot="1" x14ac:dyDescent="0.35">
      <c r="A32" s="122"/>
      <c r="B32" s="123"/>
      <c r="C32" s="123"/>
      <c r="D32" s="123"/>
      <c r="E32" s="123"/>
      <c r="F32" s="197" t="s">
        <v>75</v>
      </c>
      <c r="G32" s="197"/>
      <c r="H32" s="126">
        <f>H31+H19+H12</f>
        <v>0</v>
      </c>
      <c r="I32" s="126">
        <f>I31+I19+I12</f>
        <v>0</v>
      </c>
      <c r="J32" s="126">
        <f>J31+J19+J12</f>
        <v>0</v>
      </c>
      <c r="K32" s="126">
        <f>K31+K19+K12</f>
        <v>0</v>
      </c>
      <c r="L32" s="127" t="e">
        <f>J32/H32</f>
        <v>#DIV/0!</v>
      </c>
    </row>
    <row r="33" spans="1:12" s="4" customFormat="1" ht="26.4" customHeight="1" thickTop="1" x14ac:dyDescent="0.3">
      <c r="A33" s="124"/>
      <c r="B33" s="125"/>
      <c r="C33" s="125"/>
      <c r="D33" s="125"/>
      <c r="E33" s="125"/>
      <c r="F33" s="115"/>
      <c r="G33" s="115"/>
      <c r="H33" s="114"/>
      <c r="I33" s="114"/>
      <c r="J33" s="114"/>
      <c r="K33" s="114"/>
      <c r="L33" s="116"/>
    </row>
    <row r="34" spans="1:12" ht="16.2" thickBot="1" x14ac:dyDescent="0.35">
      <c r="A34" s="165" t="s">
        <v>60</v>
      </c>
      <c r="B34" s="165"/>
      <c r="C34" s="165"/>
      <c r="D34" s="165"/>
      <c r="E34" s="165"/>
      <c r="F34" s="115"/>
      <c r="H34" s="145" t="s">
        <v>62</v>
      </c>
      <c r="I34" s="145"/>
      <c r="J34" s="145"/>
      <c r="K34" s="145"/>
      <c r="L34" s="145"/>
    </row>
    <row r="35" spans="1:12" ht="16.2" thickBot="1" x14ac:dyDescent="0.35">
      <c r="A35" s="154" t="s">
        <v>58</v>
      </c>
      <c r="B35" s="147" t="s">
        <v>55</v>
      </c>
      <c r="C35" s="148" t="s">
        <v>56</v>
      </c>
      <c r="D35" s="149" t="s">
        <v>2</v>
      </c>
      <c r="E35" s="150" t="s">
        <v>18</v>
      </c>
      <c r="F35" s="155" t="s">
        <v>57</v>
      </c>
      <c r="H35" s="211" t="s">
        <v>9</v>
      </c>
      <c r="I35" s="212"/>
      <c r="J35" s="212"/>
      <c r="K35" s="212"/>
      <c r="L35" s="213"/>
    </row>
    <row r="36" spans="1:12" ht="15.6" x14ac:dyDescent="0.3">
      <c r="A36" s="51" t="s">
        <v>7</v>
      </c>
      <c r="B36" s="142">
        <f>'Q4 (7.1.24 - 9.30.24)'!B36</f>
        <v>0</v>
      </c>
      <c r="C36" s="142">
        <f>'Q4 (7.1.24 - 9.30.24)'!C36</f>
        <v>0</v>
      </c>
      <c r="D36" s="142">
        <f>'Q4 (7.1.24 - 9.30.24)'!D36</f>
        <v>0</v>
      </c>
      <c r="E36" s="142">
        <f>'Q4 (7.1.24 - 9.30.24)'!E36</f>
        <v>0</v>
      </c>
      <c r="F36" s="55">
        <f>SUM(B36:E36)</f>
        <v>0</v>
      </c>
      <c r="H36" s="214"/>
      <c r="I36" s="215"/>
      <c r="J36" s="215"/>
      <c r="K36" s="215"/>
      <c r="L36" s="216"/>
    </row>
    <row r="37" spans="1:12" ht="15.6" x14ac:dyDescent="0.3">
      <c r="A37" s="10" t="s">
        <v>13</v>
      </c>
      <c r="B37" s="30">
        <v>0</v>
      </c>
      <c r="C37" s="48">
        <v>0</v>
      </c>
      <c r="D37" s="30">
        <v>0</v>
      </c>
      <c r="E37" s="31">
        <v>0</v>
      </c>
      <c r="F37" s="52">
        <f>SUM(B37:E37)</f>
        <v>0</v>
      </c>
      <c r="H37" s="214"/>
      <c r="I37" s="215"/>
      <c r="J37" s="215"/>
      <c r="K37" s="215"/>
      <c r="L37" s="216"/>
    </row>
    <row r="38" spans="1:12" ht="15.6" x14ac:dyDescent="0.3">
      <c r="A38" s="10" t="s">
        <v>19</v>
      </c>
      <c r="B38" s="46">
        <f>B37+'Q4 (7.1.24 - 9.30.24)'!B38</f>
        <v>0</v>
      </c>
      <c r="C38" s="46">
        <f>C37+'Q4 (7.1.24 - 9.30.24)'!C38</f>
        <v>0</v>
      </c>
      <c r="D38" s="46">
        <f>D37+'Q4 (7.1.24 - 9.30.24)'!D38</f>
        <v>0</v>
      </c>
      <c r="E38" s="46">
        <f>E37+'Q4 (7.1.24 - 9.30.24)'!E38</f>
        <v>0</v>
      </c>
      <c r="F38" s="56">
        <f>SUM(B38:E38)</f>
        <v>0</v>
      </c>
      <c r="H38" s="214"/>
      <c r="I38" s="215"/>
      <c r="J38" s="215"/>
      <c r="K38" s="215"/>
      <c r="L38" s="216"/>
    </row>
    <row r="39" spans="1:12" ht="16.2" thickBot="1" x14ac:dyDescent="0.35">
      <c r="A39" s="11" t="s">
        <v>8</v>
      </c>
      <c r="B39" s="45" t="e">
        <f>B38/B36</f>
        <v>#DIV/0!</v>
      </c>
      <c r="C39" s="49" t="e">
        <f>C38/C36</f>
        <v>#DIV/0!</v>
      </c>
      <c r="D39" s="45" t="e">
        <f>D38/D36</f>
        <v>#DIV/0!</v>
      </c>
      <c r="E39" s="54" t="e">
        <f>E38/E36</f>
        <v>#DIV/0!</v>
      </c>
      <c r="F39" s="57" t="e">
        <f>F38/F36</f>
        <v>#DIV/0!</v>
      </c>
      <c r="H39" s="214"/>
      <c r="I39" s="215"/>
      <c r="J39" s="215"/>
      <c r="K39" s="215"/>
      <c r="L39" s="216"/>
    </row>
    <row r="40" spans="1:12" ht="15.6" x14ac:dyDescent="0.3">
      <c r="A40" s="146"/>
      <c r="B40" s="152"/>
      <c r="C40" s="152"/>
      <c r="D40" s="152"/>
      <c r="E40" s="152"/>
      <c r="F40" s="152"/>
      <c r="H40" s="214"/>
      <c r="I40" s="215"/>
      <c r="J40" s="215"/>
      <c r="K40" s="215"/>
      <c r="L40" s="216"/>
    </row>
    <row r="41" spans="1:12" ht="15.6" x14ac:dyDescent="0.3">
      <c r="A41" s="89"/>
      <c r="B41" s="90"/>
      <c r="C41" s="90"/>
      <c r="D41" s="90"/>
      <c r="E41" s="90"/>
      <c r="F41" s="90"/>
      <c r="H41" s="214"/>
      <c r="I41" s="215"/>
      <c r="J41" s="215"/>
      <c r="K41" s="215"/>
      <c r="L41" s="216"/>
    </row>
    <row r="42" spans="1:12" ht="16.2" thickBot="1" x14ac:dyDescent="0.35">
      <c r="A42" s="166" t="s">
        <v>61</v>
      </c>
      <c r="B42" s="166"/>
      <c r="C42" s="166"/>
      <c r="D42" s="166"/>
      <c r="E42" s="166"/>
      <c r="F42" s="90"/>
      <c r="H42" s="214"/>
      <c r="I42" s="215"/>
      <c r="J42" s="215"/>
      <c r="K42" s="215"/>
      <c r="L42" s="216"/>
    </row>
    <row r="43" spans="1:12" ht="31.8" thickBot="1" x14ac:dyDescent="0.35">
      <c r="A43" s="156" t="s">
        <v>59</v>
      </c>
      <c r="B43" s="147" t="s">
        <v>55</v>
      </c>
      <c r="C43" s="148" t="s">
        <v>56</v>
      </c>
      <c r="D43" s="149" t="s">
        <v>2</v>
      </c>
      <c r="E43" s="150" t="s">
        <v>18</v>
      </c>
      <c r="F43" s="157" t="s">
        <v>57</v>
      </c>
      <c r="H43" s="214"/>
      <c r="I43" s="215"/>
      <c r="J43" s="215"/>
      <c r="K43" s="215"/>
      <c r="L43" s="216"/>
    </row>
    <row r="44" spans="1:12" ht="15.6" x14ac:dyDescent="0.3">
      <c r="A44" s="51" t="s">
        <v>7</v>
      </c>
      <c r="B44" s="142">
        <f>'Q4 (7.1.24 - 9.30.24)'!B44</f>
        <v>0</v>
      </c>
      <c r="C44" s="142">
        <f>'Q4 (7.1.24 - 9.30.24)'!C44</f>
        <v>0</v>
      </c>
      <c r="D44" s="142">
        <f>'Q4 (7.1.24 - 9.30.24)'!D44</f>
        <v>0</v>
      </c>
      <c r="E44" s="142">
        <f>'Q4 (7.1.24 - 9.30.24)'!E44</f>
        <v>0</v>
      </c>
      <c r="F44" s="55">
        <f>SUM(B44:E44)</f>
        <v>0</v>
      </c>
      <c r="H44" s="214"/>
      <c r="I44" s="215"/>
      <c r="J44" s="215"/>
      <c r="K44" s="215"/>
      <c r="L44" s="216"/>
    </row>
    <row r="45" spans="1:12" ht="15.6" x14ac:dyDescent="0.3">
      <c r="A45" s="10" t="s">
        <v>13</v>
      </c>
      <c r="B45" s="30">
        <v>0</v>
      </c>
      <c r="C45" s="48">
        <v>0</v>
      </c>
      <c r="D45" s="30">
        <v>0</v>
      </c>
      <c r="E45" s="31">
        <v>0</v>
      </c>
      <c r="F45" s="52">
        <f>SUM(B45:E45)</f>
        <v>0</v>
      </c>
      <c r="H45" s="214"/>
      <c r="I45" s="215"/>
      <c r="J45" s="215"/>
      <c r="K45" s="215"/>
      <c r="L45" s="216"/>
    </row>
    <row r="46" spans="1:12" ht="15.6" x14ac:dyDescent="0.3">
      <c r="A46" s="10" t="s">
        <v>19</v>
      </c>
      <c r="B46" s="46">
        <f>B45+'Q4 (7.1.24 - 9.30.24)'!B46</f>
        <v>0</v>
      </c>
      <c r="C46" s="46">
        <f>C45+'Q4 (7.1.24 - 9.30.24)'!C46</f>
        <v>0</v>
      </c>
      <c r="D46" s="46">
        <f>D45+'Q4 (7.1.24 - 9.30.24)'!D46</f>
        <v>0</v>
      </c>
      <c r="E46" s="46">
        <f>E45+'Q4 (7.1.24 - 9.30.24)'!E46</f>
        <v>0</v>
      </c>
      <c r="F46" s="56">
        <f>SUM(B46:E46)</f>
        <v>0</v>
      </c>
      <c r="H46" s="214"/>
      <c r="I46" s="215"/>
      <c r="J46" s="215"/>
      <c r="K46" s="215"/>
      <c r="L46" s="216"/>
    </row>
    <row r="47" spans="1:12" ht="16.2" thickBot="1" x14ac:dyDescent="0.35">
      <c r="A47" s="11" t="s">
        <v>8</v>
      </c>
      <c r="B47" s="45" t="e">
        <f>B46/B44</f>
        <v>#DIV/0!</v>
      </c>
      <c r="C47" s="49" t="e">
        <f>C46/C44</f>
        <v>#DIV/0!</v>
      </c>
      <c r="D47" s="45" t="e">
        <f>D46/D44</f>
        <v>#DIV/0!</v>
      </c>
      <c r="E47" s="54" t="e">
        <f>E46/E44</f>
        <v>#DIV/0!</v>
      </c>
      <c r="F47" s="57" t="e">
        <f>F46/F44</f>
        <v>#DIV/0!</v>
      </c>
      <c r="H47" s="217"/>
      <c r="I47" s="218"/>
      <c r="J47" s="218"/>
      <c r="K47" s="218"/>
      <c r="L47" s="219"/>
    </row>
  </sheetData>
  <sheetProtection algorithmName="SHA-512" hashValue="jLInbI0Td/qnXWQit+Yls1PBXYo93lP2m2qroGJIqGf8uiyMZfxQ9d1Do97y9dIuv0te04c4/g3QadcdNdrE+Q==" saltValue="VA/xDOgTbz34wVSNxn6W3w==" spinCount="100000" sheet="1" objects="1" scenarios="1"/>
  <mergeCells count="24">
    <mergeCell ref="M2:Q2"/>
    <mergeCell ref="B1:D1"/>
    <mergeCell ref="A2:A3"/>
    <mergeCell ref="B2:D2"/>
    <mergeCell ref="E2:G2"/>
    <mergeCell ref="H2:L2"/>
    <mergeCell ref="F28:G28"/>
    <mergeCell ref="E4:G4"/>
    <mergeCell ref="H4:J4"/>
    <mergeCell ref="A20:C20"/>
    <mergeCell ref="F20:G20"/>
    <mergeCell ref="F21:G21"/>
    <mergeCell ref="F22:G22"/>
    <mergeCell ref="F23:G23"/>
    <mergeCell ref="F24:G24"/>
    <mergeCell ref="F25:G25"/>
    <mergeCell ref="F26:G26"/>
    <mergeCell ref="F27:G27"/>
    <mergeCell ref="A34:E34"/>
    <mergeCell ref="H35:L47"/>
    <mergeCell ref="A42:E42"/>
    <mergeCell ref="F30:G30"/>
    <mergeCell ref="F31:G31"/>
    <mergeCell ref="F32:G3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A0E5-1566-45BA-AA97-9F8D53575D3A}">
  <dimension ref="A1:Q47"/>
  <sheetViews>
    <sheetView showGridLines="0" topLeftCell="A32" zoomScale="75" zoomScaleNormal="75" workbookViewId="0">
      <selection activeCell="B44" sqref="B44"/>
    </sheetView>
  </sheetViews>
  <sheetFormatPr defaultColWidth="9.109375" defaultRowHeight="14.4" x14ac:dyDescent="0.3"/>
  <cols>
    <col min="1" max="1" width="38.6640625" style="2" customWidth="1"/>
    <col min="2" max="11" width="18.77734375" style="3" customWidth="1"/>
    <col min="12" max="17" width="17.88671875" style="3" customWidth="1"/>
    <col min="18" max="16384" width="9.109375" style="3"/>
  </cols>
  <sheetData>
    <row r="1" spans="1:17" ht="35.25" customHeight="1" thickBot="1" x14ac:dyDescent="0.4">
      <c r="A1" s="99" t="s">
        <v>21</v>
      </c>
      <c r="B1" s="176"/>
      <c r="C1" s="176"/>
      <c r="D1" s="176"/>
      <c r="E1" s="7"/>
      <c r="F1" s="7"/>
      <c r="G1" s="7"/>
      <c r="H1" s="7"/>
      <c r="I1" s="7"/>
      <c r="J1" s="7"/>
      <c r="K1" s="7"/>
      <c r="L1" s="113"/>
      <c r="M1" s="4"/>
      <c r="N1" s="4"/>
      <c r="O1" s="4"/>
      <c r="P1" s="4"/>
      <c r="Q1" s="4"/>
    </row>
    <row r="2" spans="1:17" ht="18" customHeight="1" thickBot="1" x14ac:dyDescent="0.4">
      <c r="A2" s="184" t="s">
        <v>3</v>
      </c>
      <c r="B2" s="186" t="s">
        <v>2</v>
      </c>
      <c r="C2" s="187"/>
      <c r="D2" s="188"/>
      <c r="E2" s="189" t="s">
        <v>18</v>
      </c>
      <c r="F2" s="190"/>
      <c r="G2" s="191"/>
      <c r="H2" s="180" t="s">
        <v>49</v>
      </c>
      <c r="I2" s="181"/>
      <c r="J2" s="181"/>
      <c r="K2" s="181"/>
      <c r="L2" s="182"/>
      <c r="M2" s="177" t="s">
        <v>9</v>
      </c>
      <c r="N2" s="177"/>
      <c r="O2" s="177"/>
      <c r="P2" s="177"/>
      <c r="Q2" s="177"/>
    </row>
    <row r="3" spans="1:17" ht="49.5" customHeight="1" thickBot="1" x14ac:dyDescent="0.35">
      <c r="A3" s="185"/>
      <c r="B3" s="14" t="s">
        <v>5</v>
      </c>
      <c r="C3" s="15" t="s">
        <v>0</v>
      </c>
      <c r="D3" s="16" t="s">
        <v>1</v>
      </c>
      <c r="E3" s="95" t="s">
        <v>5</v>
      </c>
      <c r="F3" s="82" t="s">
        <v>0</v>
      </c>
      <c r="G3" s="83" t="s">
        <v>1</v>
      </c>
      <c r="H3" s="107" t="s">
        <v>6</v>
      </c>
      <c r="I3" s="102" t="s">
        <v>0</v>
      </c>
      <c r="J3" s="102" t="s">
        <v>17</v>
      </c>
      <c r="K3" s="102" t="s">
        <v>12</v>
      </c>
      <c r="L3" s="108" t="s">
        <v>32</v>
      </c>
      <c r="M3" s="72"/>
      <c r="N3" s="72"/>
      <c r="O3" s="72"/>
      <c r="P3" s="72"/>
      <c r="Q3" s="73"/>
    </row>
    <row r="4" spans="1:17" ht="23.4" customHeight="1" x14ac:dyDescent="0.3">
      <c r="A4" s="12" t="s">
        <v>11</v>
      </c>
      <c r="B4" s="13"/>
      <c r="C4" s="13"/>
      <c r="D4" s="6"/>
      <c r="E4" s="178"/>
      <c r="F4" s="178"/>
      <c r="G4" s="178"/>
      <c r="H4" s="179"/>
      <c r="I4" s="179"/>
      <c r="J4" s="179"/>
      <c r="K4" s="135"/>
      <c r="L4" s="106"/>
      <c r="M4" s="80"/>
      <c r="N4" s="80"/>
      <c r="O4" s="80"/>
      <c r="P4" s="80"/>
      <c r="Q4" s="81"/>
    </row>
    <row r="5" spans="1:17" ht="18" customHeight="1" x14ac:dyDescent="0.3">
      <c r="A5" s="8" t="s">
        <v>50</v>
      </c>
      <c r="B5" s="141">
        <f>'Q5 (10.1.24 - 12.31.24)'!B5</f>
        <v>0</v>
      </c>
      <c r="C5" s="68">
        <v>0</v>
      </c>
      <c r="D5" s="69">
        <f>C5+'Q5 (10.1.24 - 12.31.24)'!D5</f>
        <v>0</v>
      </c>
      <c r="E5" s="141">
        <f>'Q5 (10.1.24 - 12.31.24)'!E5</f>
        <v>0</v>
      </c>
      <c r="F5" s="84">
        <v>0</v>
      </c>
      <c r="G5" s="85">
        <f>F5+'Q5 (10.1.24 - 12.31.24)'!G5</f>
        <v>0</v>
      </c>
      <c r="H5" s="5">
        <f>B5+E5</f>
        <v>0</v>
      </c>
      <c r="I5" s="1">
        <f>C5+F5</f>
        <v>0</v>
      </c>
      <c r="J5" s="1">
        <f>D5+G5</f>
        <v>0</v>
      </c>
      <c r="K5" s="105">
        <f>H5-J5</f>
        <v>0</v>
      </c>
      <c r="L5" s="103"/>
      <c r="M5" s="74"/>
      <c r="N5" s="74"/>
      <c r="O5" s="74"/>
      <c r="P5" s="74"/>
      <c r="Q5" s="75"/>
    </row>
    <row r="6" spans="1:17" ht="18" customHeight="1" x14ac:dyDescent="0.3">
      <c r="A6" s="8" t="s">
        <v>23</v>
      </c>
      <c r="B6" s="141">
        <f>'Q5 (10.1.24 - 12.31.24)'!B6</f>
        <v>0</v>
      </c>
      <c r="C6" s="68">
        <v>0</v>
      </c>
      <c r="D6" s="69">
        <f>C6+'Q5 (10.1.24 - 12.31.24)'!D6</f>
        <v>0</v>
      </c>
      <c r="E6" s="141">
        <f>'Q5 (10.1.24 - 12.31.24)'!E6</f>
        <v>0</v>
      </c>
      <c r="F6" s="70">
        <v>0</v>
      </c>
      <c r="G6" s="85">
        <f>F6+'Q5 (10.1.24 - 12.31.24)'!G6</f>
        <v>0</v>
      </c>
      <c r="H6" s="5">
        <f>B6+E6</f>
        <v>0</v>
      </c>
      <c r="I6" s="1">
        <f t="shared" ref="H6:J11" si="0">C6+F6</f>
        <v>0</v>
      </c>
      <c r="J6" s="1">
        <f t="shared" si="0"/>
        <v>0</v>
      </c>
      <c r="K6" s="1">
        <f t="shared" ref="K6:K11" si="1">H6-J6</f>
        <v>0</v>
      </c>
      <c r="L6" s="103"/>
      <c r="M6" s="74"/>
      <c r="N6" s="74"/>
      <c r="O6" s="74"/>
      <c r="P6" s="74"/>
      <c r="Q6" s="76"/>
    </row>
    <row r="7" spans="1:17" ht="18" customHeight="1" x14ac:dyDescent="0.3">
      <c r="A7" s="8" t="s">
        <v>40</v>
      </c>
      <c r="B7" s="141">
        <f>'Q5 (10.1.24 - 12.31.24)'!B7</f>
        <v>0</v>
      </c>
      <c r="C7" s="68">
        <v>0</v>
      </c>
      <c r="D7" s="69">
        <f>C7+'Q5 (10.1.24 - 12.31.24)'!D7</f>
        <v>0</v>
      </c>
      <c r="E7" s="141">
        <f>'Q5 (10.1.24 - 12.31.24)'!E7</f>
        <v>0</v>
      </c>
      <c r="F7" s="70">
        <v>0</v>
      </c>
      <c r="G7" s="85">
        <f>F7+'Q5 (10.1.24 - 12.31.24)'!G7</f>
        <v>0</v>
      </c>
      <c r="H7" s="5">
        <f t="shared" si="0"/>
        <v>0</v>
      </c>
      <c r="I7" s="1">
        <f t="shared" si="0"/>
        <v>0</v>
      </c>
      <c r="J7" s="1">
        <f t="shared" si="0"/>
        <v>0</v>
      </c>
      <c r="K7" s="1">
        <f t="shared" si="1"/>
        <v>0</v>
      </c>
      <c r="L7" s="103"/>
      <c r="M7" s="74"/>
      <c r="N7" s="74"/>
      <c r="O7" s="74"/>
      <c r="P7" s="74"/>
      <c r="Q7" s="76"/>
    </row>
    <row r="8" spans="1:17" ht="18" customHeight="1" x14ac:dyDescent="0.3">
      <c r="A8" s="8" t="s">
        <v>41</v>
      </c>
      <c r="B8" s="141">
        <f>'Q5 (10.1.24 - 12.31.24)'!B8</f>
        <v>0</v>
      </c>
      <c r="C8" s="68">
        <v>0</v>
      </c>
      <c r="D8" s="69">
        <f>C8+'Q5 (10.1.24 - 12.31.24)'!D8</f>
        <v>0</v>
      </c>
      <c r="E8" s="141">
        <f>'Q5 (10.1.24 - 12.31.24)'!E8</f>
        <v>0</v>
      </c>
      <c r="F8" s="70">
        <v>0</v>
      </c>
      <c r="G8" s="85">
        <f>F8+'Q5 (10.1.24 - 12.31.24)'!G8</f>
        <v>0</v>
      </c>
      <c r="H8" s="5">
        <f t="shared" si="0"/>
        <v>0</v>
      </c>
      <c r="I8" s="1">
        <f t="shared" si="0"/>
        <v>0</v>
      </c>
      <c r="J8" s="1">
        <f t="shared" si="0"/>
        <v>0</v>
      </c>
      <c r="K8" s="1">
        <f t="shared" si="1"/>
        <v>0</v>
      </c>
      <c r="L8" s="103"/>
      <c r="M8" s="74"/>
      <c r="N8" s="74"/>
      <c r="O8" s="74"/>
      <c r="P8" s="74"/>
      <c r="Q8" s="76"/>
    </row>
    <row r="9" spans="1:17" ht="18" customHeight="1" x14ac:dyDescent="0.3">
      <c r="A9" s="8" t="s">
        <v>42</v>
      </c>
      <c r="B9" s="141">
        <f>'Q5 (10.1.24 - 12.31.24)'!B9</f>
        <v>0</v>
      </c>
      <c r="C9" s="68">
        <v>0</v>
      </c>
      <c r="D9" s="69">
        <f>C9+'Q5 (10.1.24 - 12.31.24)'!D9</f>
        <v>0</v>
      </c>
      <c r="E9" s="141">
        <f>'Q5 (10.1.24 - 12.31.24)'!E9</f>
        <v>0</v>
      </c>
      <c r="F9" s="70">
        <v>0</v>
      </c>
      <c r="G9" s="85">
        <f>F9+'Q5 (10.1.24 - 12.31.24)'!G9</f>
        <v>0</v>
      </c>
      <c r="H9" s="5">
        <f t="shared" si="0"/>
        <v>0</v>
      </c>
      <c r="I9" s="1">
        <f t="shared" si="0"/>
        <v>0</v>
      </c>
      <c r="J9" s="1">
        <f t="shared" si="0"/>
        <v>0</v>
      </c>
      <c r="K9" s="1">
        <f t="shared" si="1"/>
        <v>0</v>
      </c>
      <c r="L9" s="103"/>
      <c r="M9" s="74"/>
      <c r="N9" s="74"/>
      <c r="O9" s="74"/>
      <c r="P9" s="74"/>
      <c r="Q9" s="76"/>
    </row>
    <row r="10" spans="1:17" ht="18" customHeight="1" x14ac:dyDescent="0.3">
      <c r="A10" s="8" t="s">
        <v>22</v>
      </c>
      <c r="B10" s="141">
        <f>'Q5 (10.1.24 - 12.31.24)'!B10</f>
        <v>0</v>
      </c>
      <c r="C10" s="68">
        <v>0</v>
      </c>
      <c r="D10" s="69">
        <f>C10+'Q5 (10.1.24 - 12.31.24)'!D10</f>
        <v>0</v>
      </c>
      <c r="E10" s="141">
        <f>'Q5 (10.1.24 - 12.31.24)'!E10</f>
        <v>0</v>
      </c>
      <c r="F10" s="70">
        <v>0</v>
      </c>
      <c r="G10" s="85">
        <f>F10+'Q5 (10.1.24 - 12.31.24)'!G10</f>
        <v>0</v>
      </c>
      <c r="H10" s="5">
        <f>B10+E10</f>
        <v>0</v>
      </c>
      <c r="I10" s="1">
        <f t="shared" si="0"/>
        <v>0</v>
      </c>
      <c r="J10" s="1">
        <f t="shared" si="0"/>
        <v>0</v>
      </c>
      <c r="K10" s="1">
        <f t="shared" si="1"/>
        <v>0</v>
      </c>
      <c r="L10" s="103"/>
      <c r="M10" s="74"/>
      <c r="N10" s="74"/>
      <c r="O10" s="74"/>
      <c r="P10" s="74"/>
      <c r="Q10" s="76"/>
    </row>
    <row r="11" spans="1:17" ht="18" customHeight="1" x14ac:dyDescent="0.3">
      <c r="A11" s="134" t="s">
        <v>43</v>
      </c>
      <c r="B11" s="141">
        <f>'Q5 (10.1.24 - 12.31.24)'!B11</f>
        <v>0</v>
      </c>
      <c r="C11" s="68">
        <v>0</v>
      </c>
      <c r="D11" s="69">
        <f>C11+'Q5 (10.1.24 - 12.31.24)'!D11</f>
        <v>0</v>
      </c>
      <c r="E11" s="141">
        <f>'Q5 (10.1.24 - 12.31.24)'!E11</f>
        <v>0</v>
      </c>
      <c r="F11" s="70">
        <v>0</v>
      </c>
      <c r="G11" s="85">
        <f>F11+'Q5 (10.1.24 - 12.31.24)'!G11</f>
        <v>0</v>
      </c>
      <c r="H11" s="5">
        <f t="shared" si="0"/>
        <v>0</v>
      </c>
      <c r="I11" s="1">
        <f t="shared" si="0"/>
        <v>0</v>
      </c>
      <c r="J11" s="1">
        <f t="shared" si="0"/>
        <v>0</v>
      </c>
      <c r="K11" s="1">
        <f t="shared" si="1"/>
        <v>0</v>
      </c>
      <c r="L11" s="104"/>
      <c r="M11" s="101"/>
      <c r="N11" s="74"/>
      <c r="O11" s="74"/>
      <c r="P11" s="74"/>
      <c r="Q11" s="76"/>
    </row>
    <row r="12" spans="1:17" s="4" customFormat="1" ht="18" customHeight="1" thickBot="1" x14ac:dyDescent="0.35">
      <c r="A12" s="19" t="s">
        <v>24</v>
      </c>
      <c r="B12" s="20">
        <f t="shared" ref="B12:K12" si="2">SUM(B5:B11)</f>
        <v>0</v>
      </c>
      <c r="C12" s="21">
        <f t="shared" si="2"/>
        <v>0</v>
      </c>
      <c r="D12" s="22">
        <f t="shared" si="2"/>
        <v>0</v>
      </c>
      <c r="E12" s="20">
        <f>SUM(E5:E11)</f>
        <v>0</v>
      </c>
      <c r="F12" s="20">
        <f t="shared" si="2"/>
        <v>0</v>
      </c>
      <c r="G12" s="26">
        <f t="shared" si="2"/>
        <v>0</v>
      </c>
      <c r="H12" s="20">
        <f t="shared" si="2"/>
        <v>0</v>
      </c>
      <c r="I12" s="20">
        <f t="shared" si="2"/>
        <v>0</v>
      </c>
      <c r="J12" s="20">
        <f t="shared" si="2"/>
        <v>0</v>
      </c>
      <c r="K12" s="24">
        <f t="shared" si="2"/>
        <v>0</v>
      </c>
      <c r="L12" s="109" t="e">
        <f>J12/H12</f>
        <v>#DIV/0!</v>
      </c>
      <c r="M12" s="77"/>
      <c r="N12" s="77"/>
      <c r="O12" s="77"/>
      <c r="P12" s="77"/>
      <c r="Q12" s="78"/>
    </row>
    <row r="13" spans="1:17" ht="22.2" customHeight="1" x14ac:dyDescent="0.3">
      <c r="A13" s="9" t="s">
        <v>10</v>
      </c>
      <c r="B13" s="17"/>
      <c r="C13" s="17"/>
      <c r="D13" s="17"/>
      <c r="E13" s="17"/>
      <c r="F13" s="17"/>
      <c r="G13" s="18"/>
      <c r="H13" s="17"/>
      <c r="I13" s="17"/>
      <c r="J13" s="17"/>
      <c r="K13" s="17"/>
      <c r="L13" s="112"/>
      <c r="M13" s="79"/>
      <c r="N13" s="79"/>
      <c r="O13" s="79"/>
      <c r="P13" s="79"/>
      <c r="Q13" s="79"/>
    </row>
    <row r="14" spans="1:17" ht="37.799999999999997" customHeight="1" x14ac:dyDescent="0.3">
      <c r="A14" s="62" t="s">
        <v>76</v>
      </c>
      <c r="B14" s="141">
        <f>'Q5 (10.1.24 - 12.31.24)'!B14</f>
        <v>0</v>
      </c>
      <c r="C14" s="68">
        <v>0</v>
      </c>
      <c r="D14" s="69">
        <f>C14+'Q5 (10.1.24 - 12.31.24)'!D14</f>
        <v>0</v>
      </c>
      <c r="E14" s="141">
        <f>'Q5 (10.1.24 - 12.31.24)'!E14</f>
        <v>0</v>
      </c>
      <c r="F14" s="70">
        <v>0</v>
      </c>
      <c r="G14" s="85">
        <f>F14+'Q5 (10.1.24 - 12.31.24)'!G14</f>
        <v>0</v>
      </c>
      <c r="H14" s="5">
        <f t="shared" ref="H14:J18" si="3">B14+E14</f>
        <v>0</v>
      </c>
      <c r="I14" s="1">
        <f t="shared" si="3"/>
        <v>0</v>
      </c>
      <c r="J14" s="1">
        <f t="shared" si="3"/>
        <v>0</v>
      </c>
      <c r="K14" s="105">
        <f t="shared" ref="K14:K18" si="4">H14-J14</f>
        <v>0</v>
      </c>
      <c r="L14" s="110"/>
      <c r="M14" s="74"/>
      <c r="N14" s="74"/>
      <c r="O14" s="74"/>
      <c r="P14" s="74"/>
      <c r="Q14" s="76"/>
    </row>
    <row r="15" spans="1:17" ht="18" customHeight="1" x14ac:dyDescent="0.3">
      <c r="A15" s="62" t="s">
        <v>44</v>
      </c>
      <c r="B15" s="141">
        <f>'Q5 (10.1.24 - 12.31.24)'!B15</f>
        <v>0</v>
      </c>
      <c r="C15" s="68">
        <v>0</v>
      </c>
      <c r="D15" s="69">
        <f>C15+'Q5 (10.1.24 - 12.31.24)'!D15</f>
        <v>0</v>
      </c>
      <c r="E15" s="141">
        <f>'Q5 (10.1.24 - 12.31.24)'!E15</f>
        <v>0</v>
      </c>
      <c r="F15" s="70">
        <v>0</v>
      </c>
      <c r="G15" s="85">
        <f>F15+'Q5 (10.1.24 - 12.31.24)'!G15</f>
        <v>0</v>
      </c>
      <c r="H15" s="5">
        <f t="shared" si="3"/>
        <v>0</v>
      </c>
      <c r="I15" s="1">
        <f t="shared" si="3"/>
        <v>0</v>
      </c>
      <c r="J15" s="1">
        <f t="shared" si="3"/>
        <v>0</v>
      </c>
      <c r="K15" s="1">
        <f t="shared" si="4"/>
        <v>0</v>
      </c>
      <c r="L15" s="103"/>
      <c r="M15" s="74"/>
      <c r="N15" s="74"/>
      <c r="O15" s="74"/>
      <c r="P15" s="74"/>
      <c r="Q15" s="76"/>
    </row>
    <row r="16" spans="1:17" ht="18" customHeight="1" x14ac:dyDescent="0.3">
      <c r="A16" s="62" t="s">
        <v>45</v>
      </c>
      <c r="B16" s="141">
        <f>'Q5 (10.1.24 - 12.31.24)'!B16</f>
        <v>0</v>
      </c>
      <c r="C16" s="68">
        <v>0</v>
      </c>
      <c r="D16" s="69">
        <f>C16+'Q5 (10.1.24 - 12.31.24)'!D16</f>
        <v>0</v>
      </c>
      <c r="E16" s="141">
        <f>'Q5 (10.1.24 - 12.31.24)'!E16</f>
        <v>0</v>
      </c>
      <c r="F16" s="70">
        <v>0</v>
      </c>
      <c r="G16" s="85">
        <f>F16+'Q5 (10.1.24 - 12.31.24)'!G16</f>
        <v>0</v>
      </c>
      <c r="H16" s="5">
        <f t="shared" si="3"/>
        <v>0</v>
      </c>
      <c r="I16" s="1">
        <f t="shared" si="3"/>
        <v>0</v>
      </c>
      <c r="J16" s="1">
        <f t="shared" si="3"/>
        <v>0</v>
      </c>
      <c r="K16" s="1">
        <f t="shared" si="4"/>
        <v>0</v>
      </c>
      <c r="L16" s="103"/>
      <c r="M16" s="74"/>
      <c r="N16" s="74"/>
      <c r="O16" s="74"/>
      <c r="P16" s="74"/>
      <c r="Q16" s="76"/>
    </row>
    <row r="17" spans="1:17" ht="18" customHeight="1" x14ac:dyDescent="0.3">
      <c r="A17" s="62" t="s">
        <v>46</v>
      </c>
      <c r="B17" s="141">
        <f>'Q5 (10.1.24 - 12.31.24)'!B17</f>
        <v>0</v>
      </c>
      <c r="C17" s="68">
        <v>0</v>
      </c>
      <c r="D17" s="69">
        <f>C17+'Q5 (10.1.24 - 12.31.24)'!D17</f>
        <v>0</v>
      </c>
      <c r="E17" s="141">
        <f>'Q5 (10.1.24 - 12.31.24)'!E17</f>
        <v>0</v>
      </c>
      <c r="F17" s="70">
        <v>0</v>
      </c>
      <c r="G17" s="85">
        <f>F17+'Q5 (10.1.24 - 12.31.24)'!G17</f>
        <v>0</v>
      </c>
      <c r="H17" s="5">
        <f t="shared" si="3"/>
        <v>0</v>
      </c>
      <c r="I17" s="1">
        <f t="shared" si="3"/>
        <v>0</v>
      </c>
      <c r="J17" s="1">
        <f t="shared" si="3"/>
        <v>0</v>
      </c>
      <c r="K17" s="1">
        <f t="shared" si="4"/>
        <v>0</v>
      </c>
      <c r="L17" s="103"/>
      <c r="M17" s="74"/>
      <c r="N17" s="74"/>
      <c r="O17" s="74"/>
      <c r="P17" s="74"/>
      <c r="Q17" s="76"/>
    </row>
    <row r="18" spans="1:17" ht="61.2" customHeight="1" x14ac:dyDescent="0.3">
      <c r="A18" s="62" t="s">
        <v>47</v>
      </c>
      <c r="B18" s="141">
        <f>'Q5 (10.1.24 - 12.31.24)'!B18</f>
        <v>0</v>
      </c>
      <c r="C18" s="68">
        <v>0</v>
      </c>
      <c r="D18" s="69">
        <f>C18+'Q5 (10.1.24 - 12.31.24)'!D18</f>
        <v>0</v>
      </c>
      <c r="E18" s="141">
        <f>'Q5 (10.1.24 - 12.31.24)'!E18</f>
        <v>0</v>
      </c>
      <c r="F18" s="70">
        <v>0</v>
      </c>
      <c r="G18" s="85">
        <f>F18+'Q5 (10.1.24 - 12.31.24)'!G18</f>
        <v>0</v>
      </c>
      <c r="H18" s="5">
        <f t="shared" si="3"/>
        <v>0</v>
      </c>
      <c r="I18" s="1">
        <f t="shared" si="3"/>
        <v>0</v>
      </c>
      <c r="J18" s="1">
        <f t="shared" si="3"/>
        <v>0</v>
      </c>
      <c r="K18" s="1">
        <f t="shared" si="4"/>
        <v>0</v>
      </c>
      <c r="L18" s="103"/>
      <c r="M18" s="74"/>
      <c r="N18" s="74"/>
      <c r="O18" s="74"/>
      <c r="P18" s="74"/>
      <c r="Q18" s="76"/>
    </row>
    <row r="19" spans="1:17" s="4" customFormat="1" ht="18" customHeight="1" thickBot="1" x14ac:dyDescent="0.35">
      <c r="A19" s="27" t="s">
        <v>25</v>
      </c>
      <c r="B19" s="23">
        <f t="shared" ref="B19:K19" si="5">SUM(B14:B18)</f>
        <v>0</v>
      </c>
      <c r="C19" s="24">
        <f t="shared" si="5"/>
        <v>0</v>
      </c>
      <c r="D19" s="25">
        <f t="shared" si="5"/>
        <v>0</v>
      </c>
      <c r="E19" s="20">
        <f t="shared" si="5"/>
        <v>0</v>
      </c>
      <c r="F19" s="24">
        <f t="shared" si="5"/>
        <v>0</v>
      </c>
      <c r="G19" s="25">
        <f t="shared" si="5"/>
        <v>0</v>
      </c>
      <c r="H19" s="20">
        <f t="shared" si="5"/>
        <v>0</v>
      </c>
      <c r="I19" s="20">
        <f t="shared" si="5"/>
        <v>0</v>
      </c>
      <c r="J19" s="20">
        <f t="shared" si="5"/>
        <v>0</v>
      </c>
      <c r="K19" s="20">
        <f t="shared" si="5"/>
        <v>0</v>
      </c>
      <c r="L19" s="109" t="e">
        <f>J19/H19</f>
        <v>#DIV/0!</v>
      </c>
      <c r="M19" s="77"/>
      <c r="N19" s="77"/>
      <c r="O19" s="77"/>
      <c r="P19" s="77"/>
      <c r="Q19" s="78"/>
    </row>
    <row r="20" spans="1:17" ht="31.2" customHeight="1" x14ac:dyDescent="0.3">
      <c r="A20" s="183" t="s">
        <v>48</v>
      </c>
      <c r="B20" s="183"/>
      <c r="C20" s="183"/>
      <c r="D20" s="58"/>
      <c r="E20" s="58"/>
      <c r="F20" s="194" t="s">
        <v>27</v>
      </c>
      <c r="G20" s="194"/>
      <c r="H20" s="96" t="s">
        <v>28</v>
      </c>
      <c r="I20" s="96" t="s">
        <v>31</v>
      </c>
      <c r="J20" s="96" t="s">
        <v>29</v>
      </c>
      <c r="K20" s="96" t="s">
        <v>30</v>
      </c>
      <c r="L20" s="111" t="s">
        <v>32</v>
      </c>
    </row>
    <row r="21" spans="1:17" ht="18" customHeight="1" x14ac:dyDescent="0.3">
      <c r="A21" s="86"/>
      <c r="B21" s="87"/>
      <c r="C21" s="87"/>
      <c r="D21" s="87"/>
      <c r="E21" s="88"/>
      <c r="F21" s="195" t="s">
        <v>50</v>
      </c>
      <c r="G21" s="196"/>
      <c r="H21" s="141">
        <f>'Q5 (10.1.24 - 12.31.24)'!H21</f>
        <v>0</v>
      </c>
      <c r="I21" s="28">
        <v>0</v>
      </c>
      <c r="J21" s="1">
        <f>I21+'Q5 (10.1.24 - 12.31.24)'!J21</f>
        <v>0</v>
      </c>
      <c r="K21" s="1">
        <f>H21-J21</f>
        <v>0</v>
      </c>
      <c r="L21" s="103"/>
    </row>
    <row r="22" spans="1:17" ht="18" customHeight="1" x14ac:dyDescent="0.3">
      <c r="A22" s="65"/>
      <c r="B22" s="66"/>
      <c r="C22" s="66"/>
      <c r="D22" s="66"/>
      <c r="E22" s="66"/>
      <c r="F22" s="195" t="s">
        <v>26</v>
      </c>
      <c r="G22" s="196"/>
      <c r="H22" s="141">
        <f>'Q5 (10.1.24 - 12.31.24)'!H22</f>
        <v>0</v>
      </c>
      <c r="I22" s="28">
        <v>0</v>
      </c>
      <c r="J22" s="1">
        <f>I22+'Q5 (10.1.24 - 12.31.24)'!J22</f>
        <v>0</v>
      </c>
      <c r="K22" s="1">
        <f t="shared" ref="K22:K30" si="6">H22-J22</f>
        <v>0</v>
      </c>
      <c r="L22" s="103"/>
    </row>
    <row r="23" spans="1:17" ht="18" customHeight="1" x14ac:dyDescent="0.3">
      <c r="A23" s="65"/>
      <c r="B23" s="66"/>
      <c r="C23" s="66"/>
      <c r="D23" s="66"/>
      <c r="E23" s="66"/>
      <c r="F23" s="195" t="s">
        <v>40</v>
      </c>
      <c r="G23" s="196"/>
      <c r="H23" s="141">
        <f>'Q5 (10.1.24 - 12.31.24)'!H23</f>
        <v>0</v>
      </c>
      <c r="I23" s="28">
        <v>0</v>
      </c>
      <c r="J23" s="1">
        <f>I23+'Q5 (10.1.24 - 12.31.24)'!J23</f>
        <v>0</v>
      </c>
      <c r="K23" s="1">
        <f t="shared" si="6"/>
        <v>0</v>
      </c>
      <c r="L23" s="103"/>
    </row>
    <row r="24" spans="1:17" ht="18" customHeight="1" x14ac:dyDescent="0.3">
      <c r="A24" s="65"/>
      <c r="B24" s="66"/>
      <c r="C24" s="66"/>
      <c r="D24" s="66"/>
      <c r="E24" s="66"/>
      <c r="F24" s="195" t="s">
        <v>41</v>
      </c>
      <c r="G24" s="196"/>
      <c r="H24" s="141">
        <f>'Q5 (10.1.24 - 12.31.24)'!H24</f>
        <v>0</v>
      </c>
      <c r="I24" s="28">
        <v>0</v>
      </c>
      <c r="J24" s="1">
        <f>I24+'Q5 (10.1.24 - 12.31.24)'!J24</f>
        <v>0</v>
      </c>
      <c r="K24" s="1">
        <f t="shared" si="6"/>
        <v>0</v>
      </c>
      <c r="L24" s="103"/>
    </row>
    <row r="25" spans="1:17" ht="18" customHeight="1" x14ac:dyDescent="0.3">
      <c r="A25" s="65"/>
      <c r="B25" s="66"/>
      <c r="C25" s="66"/>
      <c r="D25" s="66"/>
      <c r="E25" s="66"/>
      <c r="F25" s="195" t="s">
        <v>42</v>
      </c>
      <c r="G25" s="196"/>
      <c r="H25" s="141">
        <f>'Q5 (10.1.24 - 12.31.24)'!H25</f>
        <v>0</v>
      </c>
      <c r="I25" s="28">
        <v>0</v>
      </c>
      <c r="J25" s="1">
        <f>I25+'Q5 (10.1.24 - 12.31.24)'!J25</f>
        <v>0</v>
      </c>
      <c r="K25" s="1">
        <f t="shared" si="6"/>
        <v>0</v>
      </c>
      <c r="L25" s="103"/>
    </row>
    <row r="26" spans="1:17" ht="18" customHeight="1" x14ac:dyDescent="0.3">
      <c r="A26" s="65"/>
      <c r="B26" s="66"/>
      <c r="C26" s="66"/>
      <c r="D26" s="66"/>
      <c r="E26" s="66"/>
      <c r="F26" s="192" t="s">
        <v>22</v>
      </c>
      <c r="G26" s="193"/>
      <c r="H26" s="141">
        <f>'Q5 (10.1.24 - 12.31.24)'!H26</f>
        <v>0</v>
      </c>
      <c r="I26" s="28">
        <v>0</v>
      </c>
      <c r="J26" s="1">
        <f>I26+'Q5 (10.1.24 - 12.31.24)'!J26</f>
        <v>0</v>
      </c>
      <c r="K26" s="1">
        <f t="shared" si="6"/>
        <v>0</v>
      </c>
      <c r="L26" s="103"/>
    </row>
    <row r="27" spans="1:17" ht="18" customHeight="1" x14ac:dyDescent="0.3">
      <c r="A27" s="65"/>
      <c r="B27" s="66"/>
      <c r="C27" s="66"/>
      <c r="D27" s="66"/>
      <c r="E27" s="66"/>
      <c r="F27" s="195" t="s">
        <v>43</v>
      </c>
      <c r="G27" s="196"/>
      <c r="H27" s="141">
        <f>'Q5 (10.1.24 - 12.31.24)'!H27</f>
        <v>0</v>
      </c>
      <c r="I27" s="28">
        <v>0</v>
      </c>
      <c r="J27" s="1">
        <f>I27+'Q5 (10.1.24 - 12.31.24)'!J27</f>
        <v>0</v>
      </c>
      <c r="K27" s="1">
        <f t="shared" si="6"/>
        <v>0</v>
      </c>
      <c r="L27" s="103"/>
    </row>
    <row r="28" spans="1:17" ht="18" customHeight="1" x14ac:dyDescent="0.3">
      <c r="A28" s="65"/>
      <c r="B28" s="66"/>
      <c r="C28" s="66"/>
      <c r="D28" s="66"/>
      <c r="E28" s="66"/>
      <c r="F28" s="195" t="s">
        <v>74</v>
      </c>
      <c r="G28" s="196"/>
      <c r="H28" s="141">
        <f>'Q5 (10.1.24 - 12.31.24)'!H28</f>
        <v>0</v>
      </c>
      <c r="I28" s="28">
        <v>0</v>
      </c>
      <c r="J28" s="1">
        <f>I28+'Q5 (10.1.24 - 12.31.24)'!J28</f>
        <v>0</v>
      </c>
      <c r="K28" s="1">
        <f t="shared" si="6"/>
        <v>0</v>
      </c>
      <c r="L28" s="103"/>
    </row>
    <row r="29" spans="1:17" ht="18" customHeight="1" x14ac:dyDescent="0.3">
      <c r="A29" s="65"/>
      <c r="B29" s="66"/>
      <c r="C29" s="66"/>
      <c r="D29" s="66"/>
      <c r="E29" s="66"/>
      <c r="F29" s="136" t="s">
        <v>51</v>
      </c>
      <c r="G29" s="137"/>
      <c r="H29" s="141">
        <f>'Q5 (10.1.24 - 12.31.24)'!H29</f>
        <v>0</v>
      </c>
      <c r="I29" s="133">
        <v>0</v>
      </c>
      <c r="J29" s="1">
        <f>I29+'Q5 (10.1.24 - 12.31.24)'!J29</f>
        <v>0</v>
      </c>
      <c r="K29" s="1">
        <f t="shared" si="6"/>
        <v>0</v>
      </c>
      <c r="L29" s="103"/>
    </row>
    <row r="30" spans="1:17" ht="30" customHeight="1" x14ac:dyDescent="0.3">
      <c r="A30" s="67"/>
      <c r="B30" s="66"/>
      <c r="C30" s="66"/>
      <c r="D30" s="66"/>
      <c r="E30" s="66"/>
      <c r="F30" s="200" t="s">
        <v>52</v>
      </c>
      <c r="G30" s="201"/>
      <c r="H30" s="141">
        <f>'Q5 (10.1.24 - 12.31.24)'!H30</f>
        <v>0</v>
      </c>
      <c r="I30" s="118">
        <v>0</v>
      </c>
      <c r="J30" s="1">
        <f>I30+'Q5 (10.1.24 - 12.31.24)'!J30</f>
        <v>0</v>
      </c>
      <c r="K30" s="1">
        <f t="shared" si="6"/>
        <v>0</v>
      </c>
      <c r="L30" s="103"/>
    </row>
    <row r="31" spans="1:17" s="4" customFormat="1" ht="18" customHeight="1" thickBot="1" x14ac:dyDescent="0.35">
      <c r="A31" s="121"/>
      <c r="B31" s="120"/>
      <c r="C31" s="120"/>
      <c r="D31" s="120"/>
      <c r="E31" s="120"/>
      <c r="F31" s="198" t="s">
        <v>4</v>
      </c>
      <c r="G31" s="199"/>
      <c r="H31" s="20">
        <f t="shared" ref="H31:K31" si="7">SUM(H21:H30)</f>
        <v>0</v>
      </c>
      <c r="I31" s="24">
        <f t="shared" si="7"/>
        <v>0</v>
      </c>
      <c r="J31" s="24">
        <f t="shared" si="7"/>
        <v>0</v>
      </c>
      <c r="K31" s="24">
        <f t="shared" si="7"/>
        <v>0</v>
      </c>
      <c r="L31" s="128" t="e">
        <f>J31/H31</f>
        <v>#DIV/0!</v>
      </c>
    </row>
    <row r="32" spans="1:17" s="4" customFormat="1" ht="35.4" customHeight="1" thickBot="1" x14ac:dyDescent="0.35">
      <c r="A32" s="122"/>
      <c r="B32" s="123"/>
      <c r="C32" s="123"/>
      <c r="D32" s="123"/>
      <c r="E32" s="123"/>
      <c r="F32" s="197" t="s">
        <v>75</v>
      </c>
      <c r="G32" s="197"/>
      <c r="H32" s="126">
        <f>H31+H19+H12</f>
        <v>0</v>
      </c>
      <c r="I32" s="126">
        <f>I31+I19+I12</f>
        <v>0</v>
      </c>
      <c r="J32" s="126">
        <f>J31+J19+J12</f>
        <v>0</v>
      </c>
      <c r="K32" s="126">
        <f>K31+K19+K12</f>
        <v>0</v>
      </c>
      <c r="L32" s="127" t="e">
        <f>J32/H32</f>
        <v>#DIV/0!</v>
      </c>
    </row>
    <row r="33" spans="1:12" s="4" customFormat="1" ht="26.4" customHeight="1" thickTop="1" x14ac:dyDescent="0.3">
      <c r="A33" s="124"/>
      <c r="B33" s="125"/>
      <c r="C33" s="125"/>
      <c r="D33" s="125"/>
      <c r="E33" s="125"/>
      <c r="F33" s="115"/>
      <c r="G33" s="115"/>
      <c r="H33" s="114"/>
      <c r="I33" s="114"/>
      <c r="J33" s="114"/>
      <c r="K33" s="114"/>
      <c r="L33" s="116"/>
    </row>
    <row r="34" spans="1:12" ht="16.2" thickBot="1" x14ac:dyDescent="0.35">
      <c r="A34" s="165" t="s">
        <v>60</v>
      </c>
      <c r="B34" s="165"/>
      <c r="C34" s="165"/>
      <c r="D34" s="165"/>
      <c r="E34" s="165"/>
      <c r="F34" s="115"/>
      <c r="H34" s="145" t="s">
        <v>62</v>
      </c>
      <c r="I34" s="145"/>
      <c r="J34" s="145"/>
      <c r="K34" s="145"/>
      <c r="L34" s="145"/>
    </row>
    <row r="35" spans="1:12" ht="16.2" thickBot="1" x14ac:dyDescent="0.35">
      <c r="A35" s="154" t="s">
        <v>58</v>
      </c>
      <c r="B35" s="147" t="s">
        <v>55</v>
      </c>
      <c r="C35" s="148" t="s">
        <v>56</v>
      </c>
      <c r="D35" s="149" t="s">
        <v>2</v>
      </c>
      <c r="E35" s="150" t="s">
        <v>18</v>
      </c>
      <c r="F35" s="155" t="s">
        <v>57</v>
      </c>
      <c r="H35" s="202"/>
      <c r="I35" s="203"/>
      <c r="J35" s="203"/>
      <c r="K35" s="203"/>
      <c r="L35" s="204"/>
    </row>
    <row r="36" spans="1:12" ht="15.6" x14ac:dyDescent="0.3">
      <c r="A36" s="51" t="s">
        <v>7</v>
      </c>
      <c r="B36" s="142">
        <f>'Q5 (10.1.24 - 12.31.24)'!B36</f>
        <v>0</v>
      </c>
      <c r="C36" s="142">
        <f>'Q5 (10.1.24 - 12.31.24)'!C36</f>
        <v>0</v>
      </c>
      <c r="D36" s="142">
        <f>'Q5 (10.1.24 - 12.31.24)'!D36</f>
        <v>0</v>
      </c>
      <c r="E36" s="142">
        <f>'Q5 (10.1.24 - 12.31.24)'!E36</f>
        <v>0</v>
      </c>
      <c r="F36" s="55">
        <f>SUM(B36:E36)</f>
        <v>0</v>
      </c>
      <c r="H36" s="205"/>
      <c r="I36" s="206"/>
      <c r="J36" s="206"/>
      <c r="K36" s="206"/>
      <c r="L36" s="207"/>
    </row>
    <row r="37" spans="1:12" ht="15.6" x14ac:dyDescent="0.3">
      <c r="A37" s="10" t="s">
        <v>13</v>
      </c>
      <c r="B37" s="30">
        <v>0</v>
      </c>
      <c r="C37" s="48">
        <v>0</v>
      </c>
      <c r="D37" s="30">
        <v>0</v>
      </c>
      <c r="E37" s="31">
        <v>0</v>
      </c>
      <c r="F37" s="52">
        <f>SUM(B37:E37)</f>
        <v>0</v>
      </c>
      <c r="H37" s="205"/>
      <c r="I37" s="206"/>
      <c r="J37" s="206"/>
      <c r="K37" s="206"/>
      <c r="L37" s="207"/>
    </row>
    <row r="38" spans="1:12" ht="15.6" x14ac:dyDescent="0.3">
      <c r="A38" s="10" t="s">
        <v>19</v>
      </c>
      <c r="B38" s="46">
        <f>B37+'Q5 (10.1.24 - 12.31.24)'!B38</f>
        <v>0</v>
      </c>
      <c r="C38" s="46">
        <f>C37+'Q5 (10.1.24 - 12.31.24)'!C38</f>
        <v>0</v>
      </c>
      <c r="D38" s="46">
        <f>D37+'Q5 (10.1.24 - 12.31.24)'!D38</f>
        <v>0</v>
      </c>
      <c r="E38" s="46">
        <f>E37+'Q5 (10.1.24 - 12.31.24)'!E38</f>
        <v>0</v>
      </c>
      <c r="F38" s="56">
        <f>SUM(B38:E38)</f>
        <v>0</v>
      </c>
      <c r="H38" s="205"/>
      <c r="I38" s="206"/>
      <c r="J38" s="206"/>
      <c r="K38" s="206"/>
      <c r="L38" s="207"/>
    </row>
    <row r="39" spans="1:12" ht="16.2" thickBot="1" x14ac:dyDescent="0.35">
      <c r="A39" s="11" t="s">
        <v>8</v>
      </c>
      <c r="B39" s="45" t="e">
        <f>B38/B36</f>
        <v>#DIV/0!</v>
      </c>
      <c r="C39" s="49" t="e">
        <f>C38/C36</f>
        <v>#DIV/0!</v>
      </c>
      <c r="D39" s="45" t="e">
        <f>D38/D36</f>
        <v>#DIV/0!</v>
      </c>
      <c r="E39" s="54" t="e">
        <f>E38/E36</f>
        <v>#DIV/0!</v>
      </c>
      <c r="F39" s="57" t="e">
        <f>F38/F36</f>
        <v>#DIV/0!</v>
      </c>
      <c r="H39" s="205"/>
      <c r="I39" s="206"/>
      <c r="J39" s="206"/>
      <c r="K39" s="206"/>
      <c r="L39" s="207"/>
    </row>
    <row r="40" spans="1:12" ht="15.6" x14ac:dyDescent="0.3">
      <c r="A40" s="146"/>
      <c r="B40" s="152"/>
      <c r="C40" s="152"/>
      <c r="D40" s="152"/>
      <c r="E40" s="152"/>
      <c r="F40" s="152"/>
      <c r="H40" s="205"/>
      <c r="I40" s="206"/>
      <c r="J40" s="206"/>
      <c r="K40" s="206"/>
      <c r="L40" s="207"/>
    </row>
    <row r="41" spans="1:12" ht="15.6" x14ac:dyDescent="0.3">
      <c r="A41" s="89"/>
      <c r="B41" s="90"/>
      <c r="C41" s="90"/>
      <c r="D41" s="90"/>
      <c r="E41" s="90"/>
      <c r="F41" s="90"/>
      <c r="H41" s="205"/>
      <c r="I41" s="206"/>
      <c r="J41" s="206"/>
      <c r="K41" s="206"/>
      <c r="L41" s="207"/>
    </row>
    <row r="42" spans="1:12" ht="16.2" thickBot="1" x14ac:dyDescent="0.35">
      <c r="A42" s="166" t="s">
        <v>61</v>
      </c>
      <c r="B42" s="166"/>
      <c r="C42" s="166"/>
      <c r="D42" s="166"/>
      <c r="E42" s="166"/>
      <c r="F42" s="90"/>
      <c r="H42" s="205"/>
      <c r="I42" s="206"/>
      <c r="J42" s="206"/>
      <c r="K42" s="206"/>
      <c r="L42" s="207"/>
    </row>
    <row r="43" spans="1:12" ht="31.8" thickBot="1" x14ac:dyDescent="0.35">
      <c r="A43" s="156" t="s">
        <v>59</v>
      </c>
      <c r="B43" s="147" t="s">
        <v>55</v>
      </c>
      <c r="C43" s="148" t="s">
        <v>56</v>
      </c>
      <c r="D43" s="149" t="s">
        <v>2</v>
      </c>
      <c r="E43" s="150" t="s">
        <v>18</v>
      </c>
      <c r="F43" s="157" t="s">
        <v>57</v>
      </c>
      <c r="H43" s="205"/>
      <c r="I43" s="206"/>
      <c r="J43" s="206"/>
      <c r="K43" s="206"/>
      <c r="L43" s="207"/>
    </row>
    <row r="44" spans="1:12" ht="15.6" x14ac:dyDescent="0.3">
      <c r="A44" s="51" t="s">
        <v>7</v>
      </c>
      <c r="B44" s="142">
        <f>'Q5 (10.1.24 - 12.31.24)'!B44</f>
        <v>0</v>
      </c>
      <c r="C44" s="142">
        <f>'Q5 (10.1.24 - 12.31.24)'!C44</f>
        <v>0</v>
      </c>
      <c r="D44" s="142">
        <f>'Q5 (10.1.24 - 12.31.24)'!D44</f>
        <v>0</v>
      </c>
      <c r="E44" s="142">
        <f>'Q5 (10.1.24 - 12.31.24)'!E44</f>
        <v>0</v>
      </c>
      <c r="F44" s="55">
        <f>SUM(B44:E44)</f>
        <v>0</v>
      </c>
      <c r="H44" s="205"/>
      <c r="I44" s="206"/>
      <c r="J44" s="206"/>
      <c r="K44" s="206"/>
      <c r="L44" s="207"/>
    </row>
    <row r="45" spans="1:12" ht="15.6" x14ac:dyDescent="0.3">
      <c r="A45" s="10" t="s">
        <v>13</v>
      </c>
      <c r="B45" s="30">
        <v>0</v>
      </c>
      <c r="C45" s="48">
        <v>0</v>
      </c>
      <c r="D45" s="30">
        <v>0</v>
      </c>
      <c r="E45" s="31">
        <v>0</v>
      </c>
      <c r="F45" s="52">
        <f>SUM(B45:E45)</f>
        <v>0</v>
      </c>
      <c r="H45" s="205"/>
      <c r="I45" s="206"/>
      <c r="J45" s="206"/>
      <c r="K45" s="206"/>
      <c r="L45" s="207"/>
    </row>
    <row r="46" spans="1:12" ht="15.6" x14ac:dyDescent="0.3">
      <c r="A46" s="10" t="s">
        <v>19</v>
      </c>
      <c r="B46" s="46">
        <f>B45+'Q5 (10.1.24 - 12.31.24)'!B46</f>
        <v>0</v>
      </c>
      <c r="C46" s="46">
        <f>C45+'Q5 (10.1.24 - 12.31.24)'!C46</f>
        <v>0</v>
      </c>
      <c r="D46" s="46">
        <f>D45+'Q5 (10.1.24 - 12.31.24)'!D46</f>
        <v>0</v>
      </c>
      <c r="E46" s="46">
        <f>E45+'Q5 (10.1.24 - 12.31.24)'!E46</f>
        <v>0</v>
      </c>
      <c r="F46" s="56">
        <f>SUM(B46:E46)</f>
        <v>0</v>
      </c>
      <c r="H46" s="205"/>
      <c r="I46" s="206"/>
      <c r="J46" s="206"/>
      <c r="K46" s="206"/>
      <c r="L46" s="207"/>
    </row>
    <row r="47" spans="1:12" ht="16.2" thickBot="1" x14ac:dyDescent="0.35">
      <c r="A47" s="11" t="s">
        <v>8</v>
      </c>
      <c r="B47" s="45" t="e">
        <f>B46/B44</f>
        <v>#DIV/0!</v>
      </c>
      <c r="C47" s="49" t="e">
        <f>C46/C44</f>
        <v>#DIV/0!</v>
      </c>
      <c r="D47" s="45" t="e">
        <f>D46/D44</f>
        <v>#DIV/0!</v>
      </c>
      <c r="E47" s="54" t="e">
        <f>E46/E44</f>
        <v>#DIV/0!</v>
      </c>
      <c r="F47" s="57" t="e">
        <f>F46/F44</f>
        <v>#DIV/0!</v>
      </c>
      <c r="H47" s="208"/>
      <c r="I47" s="209"/>
      <c r="J47" s="209"/>
      <c r="K47" s="209"/>
      <c r="L47" s="210"/>
    </row>
  </sheetData>
  <sheetProtection algorithmName="SHA-512" hashValue="t8u3Z8HhGOSGLZmIX+JHjAtJXpRmi6G0jmTWe6cqIk9jcDdSHzfXaeNXYzueuPJT6nKjI+Kb+i1tiZzhNfriYw==" saltValue="5Jtd1JwpkuiI0LpS9rPGiw==" spinCount="100000" sheet="1" objects="1" scenarios="1"/>
  <mergeCells count="24">
    <mergeCell ref="M2:Q2"/>
    <mergeCell ref="B1:D1"/>
    <mergeCell ref="A2:A3"/>
    <mergeCell ref="B2:D2"/>
    <mergeCell ref="E2:G2"/>
    <mergeCell ref="H2:L2"/>
    <mergeCell ref="F28:G28"/>
    <mergeCell ref="E4:G4"/>
    <mergeCell ref="H4:J4"/>
    <mergeCell ref="A20:C20"/>
    <mergeCell ref="F20:G20"/>
    <mergeCell ref="F21:G21"/>
    <mergeCell ref="F22:G22"/>
    <mergeCell ref="F23:G23"/>
    <mergeCell ref="F24:G24"/>
    <mergeCell ref="F25:G25"/>
    <mergeCell ref="F26:G26"/>
    <mergeCell ref="F27:G27"/>
    <mergeCell ref="A34:E34"/>
    <mergeCell ref="H35:L47"/>
    <mergeCell ref="A42:E42"/>
    <mergeCell ref="F30:G30"/>
    <mergeCell ref="F31:G31"/>
    <mergeCell ref="F32:G32"/>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EEF53-806A-4291-B940-9629DCCF7927}">
  <dimension ref="A1:Q47"/>
  <sheetViews>
    <sheetView showGridLines="0" topLeftCell="A29" zoomScale="75" zoomScaleNormal="75" workbookViewId="0">
      <selection activeCell="B44" sqref="B44"/>
    </sheetView>
  </sheetViews>
  <sheetFormatPr defaultColWidth="9.109375" defaultRowHeight="14.4" x14ac:dyDescent="0.3"/>
  <cols>
    <col min="1" max="1" width="38.6640625" style="2" customWidth="1"/>
    <col min="2" max="11" width="18.77734375" style="3" customWidth="1"/>
    <col min="12" max="17" width="17.88671875" style="3" customWidth="1"/>
    <col min="18" max="16384" width="9.109375" style="3"/>
  </cols>
  <sheetData>
    <row r="1" spans="1:17" ht="35.25" customHeight="1" thickBot="1" x14ac:dyDescent="0.4">
      <c r="A1" s="99" t="s">
        <v>21</v>
      </c>
      <c r="B1" s="176"/>
      <c r="C1" s="176"/>
      <c r="D1" s="176"/>
      <c r="E1" s="7"/>
      <c r="F1" s="7"/>
      <c r="G1" s="7"/>
      <c r="H1" s="7"/>
      <c r="I1" s="7"/>
      <c r="J1" s="7"/>
      <c r="K1" s="7"/>
      <c r="L1" s="113"/>
      <c r="M1" s="4"/>
      <c r="N1" s="4"/>
      <c r="O1" s="4"/>
      <c r="P1" s="4"/>
      <c r="Q1" s="4"/>
    </row>
    <row r="2" spans="1:17" ht="18" customHeight="1" thickBot="1" x14ac:dyDescent="0.4">
      <c r="A2" s="184" t="s">
        <v>3</v>
      </c>
      <c r="B2" s="186" t="s">
        <v>2</v>
      </c>
      <c r="C2" s="187"/>
      <c r="D2" s="188"/>
      <c r="E2" s="189" t="s">
        <v>18</v>
      </c>
      <c r="F2" s="190"/>
      <c r="G2" s="191"/>
      <c r="H2" s="180" t="s">
        <v>49</v>
      </c>
      <c r="I2" s="181"/>
      <c r="J2" s="181"/>
      <c r="K2" s="181"/>
      <c r="L2" s="182"/>
      <c r="M2" s="177" t="s">
        <v>9</v>
      </c>
      <c r="N2" s="177"/>
      <c r="O2" s="177"/>
      <c r="P2" s="177"/>
      <c r="Q2" s="177"/>
    </row>
    <row r="3" spans="1:17" ht="49.5" customHeight="1" thickBot="1" x14ac:dyDescent="0.35">
      <c r="A3" s="185"/>
      <c r="B3" s="14" t="s">
        <v>5</v>
      </c>
      <c r="C3" s="15" t="s">
        <v>0</v>
      </c>
      <c r="D3" s="16" t="s">
        <v>1</v>
      </c>
      <c r="E3" s="95" t="s">
        <v>5</v>
      </c>
      <c r="F3" s="82" t="s">
        <v>0</v>
      </c>
      <c r="G3" s="83" t="s">
        <v>1</v>
      </c>
      <c r="H3" s="107" t="s">
        <v>6</v>
      </c>
      <c r="I3" s="102" t="s">
        <v>0</v>
      </c>
      <c r="J3" s="102" t="s">
        <v>17</v>
      </c>
      <c r="K3" s="102" t="s">
        <v>12</v>
      </c>
      <c r="L3" s="108" t="s">
        <v>32</v>
      </c>
      <c r="M3" s="72"/>
      <c r="N3" s="72"/>
      <c r="O3" s="72"/>
      <c r="P3" s="72"/>
      <c r="Q3" s="73"/>
    </row>
    <row r="4" spans="1:17" ht="23.4" customHeight="1" x14ac:dyDescent="0.3">
      <c r="A4" s="12" t="s">
        <v>11</v>
      </c>
      <c r="B4" s="13"/>
      <c r="C4" s="13"/>
      <c r="D4" s="6"/>
      <c r="E4" s="178"/>
      <c r="F4" s="178"/>
      <c r="G4" s="178"/>
      <c r="H4" s="179"/>
      <c r="I4" s="179"/>
      <c r="J4" s="179"/>
      <c r="K4" s="140"/>
      <c r="L4" s="106"/>
      <c r="M4" s="80"/>
      <c r="N4" s="80"/>
      <c r="O4" s="80"/>
      <c r="P4" s="80"/>
      <c r="Q4" s="81"/>
    </row>
    <row r="5" spans="1:17" ht="18" customHeight="1" x14ac:dyDescent="0.3">
      <c r="A5" s="8" t="s">
        <v>50</v>
      </c>
      <c r="B5" s="141">
        <f>'Q6 (1.1.25 - 3.31.25)'!B5</f>
        <v>0</v>
      </c>
      <c r="C5" s="68">
        <v>0</v>
      </c>
      <c r="D5" s="69">
        <f>C5+'Q6 (1.1.25 - 3.31.25)'!D5</f>
        <v>0</v>
      </c>
      <c r="E5" s="141">
        <f>'Q6 (1.1.25 - 3.31.25)'!E5</f>
        <v>0</v>
      </c>
      <c r="F5" s="84">
        <v>0</v>
      </c>
      <c r="G5" s="85">
        <f>F5+'Q6 (1.1.25 - 3.31.25)'!G5</f>
        <v>0</v>
      </c>
      <c r="H5" s="5">
        <f>B5+E5</f>
        <v>0</v>
      </c>
      <c r="I5" s="1">
        <f>C5+F5</f>
        <v>0</v>
      </c>
      <c r="J5" s="1">
        <f>D5+G5</f>
        <v>0</v>
      </c>
      <c r="K5" s="105">
        <f>H5-J5</f>
        <v>0</v>
      </c>
      <c r="L5" s="103"/>
      <c r="M5" s="74"/>
      <c r="N5" s="74"/>
      <c r="O5" s="74"/>
      <c r="P5" s="74"/>
      <c r="Q5" s="75"/>
    </row>
    <row r="6" spans="1:17" ht="18" customHeight="1" x14ac:dyDescent="0.3">
      <c r="A6" s="8" t="s">
        <v>23</v>
      </c>
      <c r="B6" s="141">
        <f>'Q6 (1.1.25 - 3.31.25)'!B6</f>
        <v>0</v>
      </c>
      <c r="C6" s="68">
        <v>0</v>
      </c>
      <c r="D6" s="69">
        <f>C6+'Q6 (1.1.25 - 3.31.25)'!D6</f>
        <v>0</v>
      </c>
      <c r="E6" s="141">
        <f>'Q6 (1.1.25 - 3.31.25)'!E6</f>
        <v>0</v>
      </c>
      <c r="F6" s="70">
        <v>0</v>
      </c>
      <c r="G6" s="85">
        <f>F6+'Q6 (1.1.25 - 3.31.25)'!G6</f>
        <v>0</v>
      </c>
      <c r="H6" s="5">
        <f>B6+E6</f>
        <v>0</v>
      </c>
      <c r="I6" s="1">
        <f t="shared" ref="H6:J11" si="0">C6+F6</f>
        <v>0</v>
      </c>
      <c r="J6" s="1">
        <f t="shared" si="0"/>
        <v>0</v>
      </c>
      <c r="K6" s="1">
        <f t="shared" ref="K6:K11" si="1">H6-J6</f>
        <v>0</v>
      </c>
      <c r="L6" s="103"/>
      <c r="M6" s="74"/>
      <c r="N6" s="74"/>
      <c r="O6" s="74"/>
      <c r="P6" s="74"/>
      <c r="Q6" s="76"/>
    </row>
    <row r="7" spans="1:17" ht="18" customHeight="1" x14ac:dyDescent="0.3">
      <c r="A7" s="8" t="s">
        <v>40</v>
      </c>
      <c r="B7" s="141">
        <f>'Q6 (1.1.25 - 3.31.25)'!B7</f>
        <v>0</v>
      </c>
      <c r="C7" s="68">
        <v>0</v>
      </c>
      <c r="D7" s="69">
        <f>C7+'Q6 (1.1.25 - 3.31.25)'!D7</f>
        <v>0</v>
      </c>
      <c r="E7" s="141">
        <f>'Q6 (1.1.25 - 3.31.25)'!E7</f>
        <v>0</v>
      </c>
      <c r="F7" s="70">
        <v>0</v>
      </c>
      <c r="G7" s="85">
        <f>F7+'Q6 (1.1.25 - 3.31.25)'!G7</f>
        <v>0</v>
      </c>
      <c r="H7" s="5">
        <f t="shared" si="0"/>
        <v>0</v>
      </c>
      <c r="I7" s="1">
        <f t="shared" si="0"/>
        <v>0</v>
      </c>
      <c r="J7" s="1">
        <f t="shared" si="0"/>
        <v>0</v>
      </c>
      <c r="K7" s="1">
        <f t="shared" si="1"/>
        <v>0</v>
      </c>
      <c r="L7" s="103"/>
      <c r="M7" s="74"/>
      <c r="N7" s="74"/>
      <c r="O7" s="74"/>
      <c r="P7" s="74"/>
      <c r="Q7" s="76"/>
    </row>
    <row r="8" spans="1:17" ht="18" customHeight="1" x14ac:dyDescent="0.3">
      <c r="A8" s="8" t="s">
        <v>41</v>
      </c>
      <c r="B8" s="141">
        <f>'Q6 (1.1.25 - 3.31.25)'!B8</f>
        <v>0</v>
      </c>
      <c r="C8" s="68">
        <v>0</v>
      </c>
      <c r="D8" s="69">
        <f>C8+'Q6 (1.1.25 - 3.31.25)'!D8</f>
        <v>0</v>
      </c>
      <c r="E8" s="141">
        <f>'Q6 (1.1.25 - 3.31.25)'!E8</f>
        <v>0</v>
      </c>
      <c r="F8" s="70">
        <v>0</v>
      </c>
      <c r="G8" s="85">
        <f>F8+'Q6 (1.1.25 - 3.31.25)'!G8</f>
        <v>0</v>
      </c>
      <c r="H8" s="5">
        <f t="shared" si="0"/>
        <v>0</v>
      </c>
      <c r="I8" s="1">
        <f t="shared" si="0"/>
        <v>0</v>
      </c>
      <c r="J8" s="1">
        <f t="shared" si="0"/>
        <v>0</v>
      </c>
      <c r="K8" s="1">
        <f t="shared" si="1"/>
        <v>0</v>
      </c>
      <c r="L8" s="103"/>
      <c r="M8" s="74"/>
      <c r="N8" s="74"/>
      <c r="O8" s="74"/>
      <c r="P8" s="74"/>
      <c r="Q8" s="76"/>
    </row>
    <row r="9" spans="1:17" ht="18" customHeight="1" x14ac:dyDescent="0.3">
      <c r="A9" s="8" t="s">
        <v>42</v>
      </c>
      <c r="B9" s="141">
        <f>'Q6 (1.1.25 - 3.31.25)'!B9</f>
        <v>0</v>
      </c>
      <c r="C9" s="68">
        <v>0</v>
      </c>
      <c r="D9" s="69">
        <f>C9+'Q6 (1.1.25 - 3.31.25)'!D9</f>
        <v>0</v>
      </c>
      <c r="E9" s="141">
        <f>'Q6 (1.1.25 - 3.31.25)'!E9</f>
        <v>0</v>
      </c>
      <c r="F9" s="70">
        <v>0</v>
      </c>
      <c r="G9" s="85">
        <f>F9+'Q6 (1.1.25 - 3.31.25)'!G9</f>
        <v>0</v>
      </c>
      <c r="H9" s="5">
        <f t="shared" si="0"/>
        <v>0</v>
      </c>
      <c r="I9" s="1">
        <f t="shared" si="0"/>
        <v>0</v>
      </c>
      <c r="J9" s="1">
        <f t="shared" si="0"/>
        <v>0</v>
      </c>
      <c r="K9" s="1">
        <f t="shared" si="1"/>
        <v>0</v>
      </c>
      <c r="L9" s="103"/>
      <c r="M9" s="74"/>
      <c r="N9" s="74"/>
      <c r="O9" s="74"/>
      <c r="P9" s="74"/>
      <c r="Q9" s="76"/>
    </row>
    <row r="10" spans="1:17" ht="18" customHeight="1" x14ac:dyDescent="0.3">
      <c r="A10" s="8" t="s">
        <v>22</v>
      </c>
      <c r="B10" s="141">
        <f>'Q6 (1.1.25 - 3.31.25)'!B10</f>
        <v>0</v>
      </c>
      <c r="C10" s="68">
        <v>0</v>
      </c>
      <c r="D10" s="69">
        <f>C10+'Q6 (1.1.25 - 3.31.25)'!D10</f>
        <v>0</v>
      </c>
      <c r="E10" s="141">
        <f>'Q6 (1.1.25 - 3.31.25)'!E10</f>
        <v>0</v>
      </c>
      <c r="F10" s="70">
        <v>0</v>
      </c>
      <c r="G10" s="85">
        <f>F10+'Q6 (1.1.25 - 3.31.25)'!G10</f>
        <v>0</v>
      </c>
      <c r="H10" s="5">
        <f>B10+E10</f>
        <v>0</v>
      </c>
      <c r="I10" s="1">
        <f t="shared" si="0"/>
        <v>0</v>
      </c>
      <c r="J10" s="1">
        <f t="shared" si="0"/>
        <v>0</v>
      </c>
      <c r="K10" s="1">
        <f t="shared" si="1"/>
        <v>0</v>
      </c>
      <c r="L10" s="103"/>
      <c r="M10" s="74"/>
      <c r="N10" s="74"/>
      <c r="O10" s="74"/>
      <c r="P10" s="74"/>
      <c r="Q10" s="76"/>
    </row>
    <row r="11" spans="1:17" ht="18" customHeight="1" x14ac:dyDescent="0.3">
      <c r="A11" s="134" t="s">
        <v>43</v>
      </c>
      <c r="B11" s="141">
        <f>'Q6 (1.1.25 - 3.31.25)'!B11</f>
        <v>0</v>
      </c>
      <c r="C11" s="68">
        <v>0</v>
      </c>
      <c r="D11" s="69">
        <f>C11+'Q6 (1.1.25 - 3.31.25)'!D11</f>
        <v>0</v>
      </c>
      <c r="E11" s="141">
        <f>'Q6 (1.1.25 - 3.31.25)'!E11</f>
        <v>0</v>
      </c>
      <c r="F11" s="70">
        <v>0</v>
      </c>
      <c r="G11" s="85">
        <f>F11+'Q6 (1.1.25 - 3.31.25)'!G11</f>
        <v>0</v>
      </c>
      <c r="H11" s="5">
        <f t="shared" si="0"/>
        <v>0</v>
      </c>
      <c r="I11" s="1">
        <f t="shared" si="0"/>
        <v>0</v>
      </c>
      <c r="J11" s="1">
        <f t="shared" si="0"/>
        <v>0</v>
      </c>
      <c r="K11" s="1">
        <f t="shared" si="1"/>
        <v>0</v>
      </c>
      <c r="L11" s="104"/>
      <c r="M11" s="101"/>
      <c r="N11" s="74"/>
      <c r="O11" s="74"/>
      <c r="P11" s="74"/>
      <c r="Q11" s="76"/>
    </row>
    <row r="12" spans="1:17" s="4" customFormat="1" ht="18" customHeight="1" thickBot="1" x14ac:dyDescent="0.35">
      <c r="A12" s="19" t="s">
        <v>24</v>
      </c>
      <c r="B12" s="20">
        <f t="shared" ref="B12:K12" si="2">SUM(B5:B11)</f>
        <v>0</v>
      </c>
      <c r="C12" s="21">
        <f t="shared" si="2"/>
        <v>0</v>
      </c>
      <c r="D12" s="22">
        <f t="shared" si="2"/>
        <v>0</v>
      </c>
      <c r="E12" s="20">
        <f>SUM(E5:E11)</f>
        <v>0</v>
      </c>
      <c r="F12" s="20">
        <f t="shared" si="2"/>
        <v>0</v>
      </c>
      <c r="G12" s="26">
        <f t="shared" si="2"/>
        <v>0</v>
      </c>
      <c r="H12" s="20">
        <f t="shared" si="2"/>
        <v>0</v>
      </c>
      <c r="I12" s="20">
        <f t="shared" si="2"/>
        <v>0</v>
      </c>
      <c r="J12" s="20">
        <f t="shared" si="2"/>
        <v>0</v>
      </c>
      <c r="K12" s="24">
        <f t="shared" si="2"/>
        <v>0</v>
      </c>
      <c r="L12" s="109" t="e">
        <f>J12/H12</f>
        <v>#DIV/0!</v>
      </c>
      <c r="M12" s="77"/>
      <c r="N12" s="77"/>
      <c r="O12" s="77"/>
      <c r="P12" s="77"/>
      <c r="Q12" s="78"/>
    </row>
    <row r="13" spans="1:17" ht="22.2" customHeight="1" x14ac:dyDescent="0.3">
      <c r="A13" s="9" t="s">
        <v>10</v>
      </c>
      <c r="B13" s="17"/>
      <c r="C13" s="17"/>
      <c r="D13" s="17"/>
      <c r="E13" s="17"/>
      <c r="F13" s="17"/>
      <c r="G13" s="18"/>
      <c r="H13" s="17"/>
      <c r="I13" s="17"/>
      <c r="J13" s="17"/>
      <c r="K13" s="17"/>
      <c r="L13" s="112"/>
      <c r="M13" s="79"/>
      <c r="N13" s="79"/>
      <c r="O13" s="79"/>
      <c r="P13" s="79"/>
      <c r="Q13" s="79"/>
    </row>
    <row r="14" spans="1:17" ht="37.799999999999997" customHeight="1" x14ac:dyDescent="0.3">
      <c r="A14" s="62" t="s">
        <v>76</v>
      </c>
      <c r="B14" s="141">
        <f>'Q6 (1.1.25 - 3.31.25)'!B14</f>
        <v>0</v>
      </c>
      <c r="C14" s="68">
        <v>0</v>
      </c>
      <c r="D14" s="69">
        <f>C14+'Q6 (1.1.25 - 3.31.25)'!D14</f>
        <v>0</v>
      </c>
      <c r="E14" s="141">
        <f>'Q6 (1.1.25 - 3.31.25)'!E14</f>
        <v>0</v>
      </c>
      <c r="F14" s="70">
        <v>0</v>
      </c>
      <c r="G14" s="85">
        <f>F14+'Q6 (1.1.25 - 3.31.25)'!G14</f>
        <v>0</v>
      </c>
      <c r="H14" s="5">
        <f t="shared" ref="H14:J18" si="3">B14+E14</f>
        <v>0</v>
      </c>
      <c r="I14" s="1">
        <f t="shared" si="3"/>
        <v>0</v>
      </c>
      <c r="J14" s="1">
        <f t="shared" si="3"/>
        <v>0</v>
      </c>
      <c r="K14" s="105">
        <f t="shared" ref="K14:K18" si="4">H14-J14</f>
        <v>0</v>
      </c>
      <c r="L14" s="110"/>
      <c r="M14" s="74"/>
      <c r="N14" s="74"/>
      <c r="O14" s="74"/>
      <c r="P14" s="74"/>
      <c r="Q14" s="76"/>
    </row>
    <row r="15" spans="1:17" ht="18" customHeight="1" x14ac:dyDescent="0.3">
      <c r="A15" s="62" t="s">
        <v>44</v>
      </c>
      <c r="B15" s="141">
        <f>'Q6 (1.1.25 - 3.31.25)'!B15</f>
        <v>0</v>
      </c>
      <c r="C15" s="68">
        <v>0</v>
      </c>
      <c r="D15" s="69">
        <f>C15+'Q6 (1.1.25 - 3.31.25)'!D15</f>
        <v>0</v>
      </c>
      <c r="E15" s="141">
        <f>'Q6 (1.1.25 - 3.31.25)'!E15</f>
        <v>0</v>
      </c>
      <c r="F15" s="70">
        <v>0</v>
      </c>
      <c r="G15" s="85">
        <f>F15+'Q6 (1.1.25 - 3.31.25)'!G15</f>
        <v>0</v>
      </c>
      <c r="H15" s="5">
        <f t="shared" si="3"/>
        <v>0</v>
      </c>
      <c r="I15" s="1">
        <f t="shared" si="3"/>
        <v>0</v>
      </c>
      <c r="J15" s="1">
        <f t="shared" si="3"/>
        <v>0</v>
      </c>
      <c r="K15" s="1">
        <f t="shared" si="4"/>
        <v>0</v>
      </c>
      <c r="L15" s="103"/>
      <c r="M15" s="74"/>
      <c r="N15" s="74"/>
      <c r="O15" s="74"/>
      <c r="P15" s="74"/>
      <c r="Q15" s="76"/>
    </row>
    <row r="16" spans="1:17" ht="18" customHeight="1" x14ac:dyDescent="0.3">
      <c r="A16" s="62" t="s">
        <v>45</v>
      </c>
      <c r="B16" s="141">
        <f>'Q6 (1.1.25 - 3.31.25)'!B16</f>
        <v>0</v>
      </c>
      <c r="C16" s="68">
        <v>0</v>
      </c>
      <c r="D16" s="69">
        <f>C16+'Q6 (1.1.25 - 3.31.25)'!D16</f>
        <v>0</v>
      </c>
      <c r="E16" s="141">
        <f>'Q6 (1.1.25 - 3.31.25)'!E16</f>
        <v>0</v>
      </c>
      <c r="F16" s="70">
        <v>0</v>
      </c>
      <c r="G16" s="85">
        <f>F16+'Q6 (1.1.25 - 3.31.25)'!G16</f>
        <v>0</v>
      </c>
      <c r="H16" s="5">
        <f t="shared" si="3"/>
        <v>0</v>
      </c>
      <c r="I16" s="1">
        <f t="shared" si="3"/>
        <v>0</v>
      </c>
      <c r="J16" s="1">
        <f t="shared" si="3"/>
        <v>0</v>
      </c>
      <c r="K16" s="1">
        <f t="shared" si="4"/>
        <v>0</v>
      </c>
      <c r="L16" s="103"/>
      <c r="M16" s="74"/>
      <c r="N16" s="74"/>
      <c r="O16" s="74"/>
      <c r="P16" s="74"/>
      <c r="Q16" s="76"/>
    </row>
    <row r="17" spans="1:17" ht="18" customHeight="1" x14ac:dyDescent="0.3">
      <c r="A17" s="62" t="s">
        <v>46</v>
      </c>
      <c r="B17" s="141">
        <f>'Q6 (1.1.25 - 3.31.25)'!B17</f>
        <v>0</v>
      </c>
      <c r="C17" s="68">
        <v>0</v>
      </c>
      <c r="D17" s="69">
        <f>C17+'Q6 (1.1.25 - 3.31.25)'!D17</f>
        <v>0</v>
      </c>
      <c r="E17" s="141">
        <f>'Q6 (1.1.25 - 3.31.25)'!E17</f>
        <v>0</v>
      </c>
      <c r="F17" s="70">
        <v>0</v>
      </c>
      <c r="G17" s="85">
        <f>F17+'Q6 (1.1.25 - 3.31.25)'!G17</f>
        <v>0</v>
      </c>
      <c r="H17" s="5">
        <f t="shared" si="3"/>
        <v>0</v>
      </c>
      <c r="I17" s="1">
        <f t="shared" si="3"/>
        <v>0</v>
      </c>
      <c r="J17" s="1">
        <f t="shared" si="3"/>
        <v>0</v>
      </c>
      <c r="K17" s="1">
        <f t="shared" si="4"/>
        <v>0</v>
      </c>
      <c r="L17" s="103"/>
      <c r="M17" s="74"/>
      <c r="N17" s="74"/>
      <c r="O17" s="74"/>
      <c r="P17" s="74"/>
      <c r="Q17" s="76"/>
    </row>
    <row r="18" spans="1:17" ht="61.2" customHeight="1" x14ac:dyDescent="0.3">
      <c r="A18" s="62" t="s">
        <v>47</v>
      </c>
      <c r="B18" s="141">
        <f>'Q6 (1.1.25 - 3.31.25)'!B18</f>
        <v>0</v>
      </c>
      <c r="C18" s="68">
        <v>0</v>
      </c>
      <c r="D18" s="69">
        <f>C18+'Q6 (1.1.25 - 3.31.25)'!D18</f>
        <v>0</v>
      </c>
      <c r="E18" s="141">
        <f>'Q6 (1.1.25 - 3.31.25)'!E18</f>
        <v>0</v>
      </c>
      <c r="F18" s="70">
        <v>0</v>
      </c>
      <c r="G18" s="85">
        <f>F18+'Q6 (1.1.25 - 3.31.25)'!G18</f>
        <v>0</v>
      </c>
      <c r="H18" s="5">
        <f t="shared" si="3"/>
        <v>0</v>
      </c>
      <c r="I18" s="1">
        <f t="shared" si="3"/>
        <v>0</v>
      </c>
      <c r="J18" s="1">
        <f t="shared" si="3"/>
        <v>0</v>
      </c>
      <c r="K18" s="1">
        <f t="shared" si="4"/>
        <v>0</v>
      </c>
      <c r="L18" s="103"/>
      <c r="M18" s="74"/>
      <c r="N18" s="74"/>
      <c r="O18" s="74"/>
      <c r="P18" s="74"/>
      <c r="Q18" s="76"/>
    </row>
    <row r="19" spans="1:17" s="4" customFormat="1" ht="18" customHeight="1" thickBot="1" x14ac:dyDescent="0.35">
      <c r="A19" s="27" t="s">
        <v>25</v>
      </c>
      <c r="B19" s="23">
        <f t="shared" ref="B19:K19" si="5">SUM(B14:B18)</f>
        <v>0</v>
      </c>
      <c r="C19" s="24">
        <f t="shared" si="5"/>
        <v>0</v>
      </c>
      <c r="D19" s="25">
        <f t="shared" si="5"/>
        <v>0</v>
      </c>
      <c r="E19" s="20">
        <f t="shared" si="5"/>
        <v>0</v>
      </c>
      <c r="F19" s="24">
        <f t="shared" si="5"/>
        <v>0</v>
      </c>
      <c r="G19" s="25">
        <f t="shared" si="5"/>
        <v>0</v>
      </c>
      <c r="H19" s="20">
        <f t="shared" si="5"/>
        <v>0</v>
      </c>
      <c r="I19" s="20">
        <f t="shared" si="5"/>
        <v>0</v>
      </c>
      <c r="J19" s="20">
        <f t="shared" si="5"/>
        <v>0</v>
      </c>
      <c r="K19" s="20">
        <f t="shared" si="5"/>
        <v>0</v>
      </c>
      <c r="L19" s="109" t="e">
        <f>J19/H19</f>
        <v>#DIV/0!</v>
      </c>
      <c r="M19" s="77"/>
      <c r="N19" s="77"/>
      <c r="O19" s="77"/>
      <c r="P19" s="77"/>
      <c r="Q19" s="78"/>
    </row>
    <row r="20" spans="1:17" ht="31.2" customHeight="1" x14ac:dyDescent="0.3">
      <c r="A20" s="183" t="s">
        <v>48</v>
      </c>
      <c r="B20" s="183"/>
      <c r="C20" s="183"/>
      <c r="D20" s="58"/>
      <c r="E20" s="58"/>
      <c r="F20" s="194" t="s">
        <v>27</v>
      </c>
      <c r="G20" s="194"/>
      <c r="H20" s="96" t="s">
        <v>28</v>
      </c>
      <c r="I20" s="96" t="s">
        <v>31</v>
      </c>
      <c r="J20" s="96" t="s">
        <v>29</v>
      </c>
      <c r="K20" s="96" t="s">
        <v>30</v>
      </c>
      <c r="L20" s="111" t="s">
        <v>32</v>
      </c>
    </row>
    <row r="21" spans="1:17" ht="18" customHeight="1" x14ac:dyDescent="0.3">
      <c r="A21" s="86"/>
      <c r="B21" s="87"/>
      <c r="C21" s="87"/>
      <c r="D21" s="87"/>
      <c r="E21" s="88"/>
      <c r="F21" s="195" t="s">
        <v>50</v>
      </c>
      <c r="G21" s="196"/>
      <c r="H21" s="141">
        <f>'Q6 (1.1.25 - 3.31.25)'!H21</f>
        <v>0</v>
      </c>
      <c r="I21" s="28">
        <v>0</v>
      </c>
      <c r="J21" s="1">
        <f>I21+'Q6 (1.1.25 - 3.31.25)'!J21</f>
        <v>0</v>
      </c>
      <c r="K21" s="1">
        <f>H21-J21</f>
        <v>0</v>
      </c>
      <c r="L21" s="103"/>
    </row>
    <row r="22" spans="1:17" ht="18" customHeight="1" x14ac:dyDescent="0.3">
      <c r="A22" s="65"/>
      <c r="B22" s="66"/>
      <c r="C22" s="66"/>
      <c r="D22" s="66"/>
      <c r="E22" s="66"/>
      <c r="F22" s="195" t="s">
        <v>26</v>
      </c>
      <c r="G22" s="196"/>
      <c r="H22" s="141">
        <f>'Q6 (1.1.25 - 3.31.25)'!H22</f>
        <v>0</v>
      </c>
      <c r="I22" s="28">
        <v>0</v>
      </c>
      <c r="J22" s="1">
        <f>I22+'Q6 (1.1.25 - 3.31.25)'!J22</f>
        <v>0</v>
      </c>
      <c r="K22" s="1">
        <f t="shared" ref="K22:K30" si="6">H22-J22</f>
        <v>0</v>
      </c>
      <c r="L22" s="103"/>
    </row>
    <row r="23" spans="1:17" ht="18" customHeight="1" x14ac:dyDescent="0.3">
      <c r="A23" s="65"/>
      <c r="B23" s="66"/>
      <c r="C23" s="66"/>
      <c r="D23" s="66"/>
      <c r="E23" s="66"/>
      <c r="F23" s="195" t="s">
        <v>40</v>
      </c>
      <c r="G23" s="196"/>
      <c r="H23" s="141">
        <f>'Q6 (1.1.25 - 3.31.25)'!H23</f>
        <v>0</v>
      </c>
      <c r="I23" s="28">
        <v>0</v>
      </c>
      <c r="J23" s="1">
        <f>I23+'Q6 (1.1.25 - 3.31.25)'!J23</f>
        <v>0</v>
      </c>
      <c r="K23" s="1">
        <f t="shared" si="6"/>
        <v>0</v>
      </c>
      <c r="L23" s="103"/>
    </row>
    <row r="24" spans="1:17" ht="18" customHeight="1" x14ac:dyDescent="0.3">
      <c r="A24" s="65"/>
      <c r="B24" s="66"/>
      <c r="C24" s="66"/>
      <c r="D24" s="66"/>
      <c r="E24" s="66"/>
      <c r="F24" s="195" t="s">
        <v>41</v>
      </c>
      <c r="G24" s="196"/>
      <c r="H24" s="141">
        <f>'Q6 (1.1.25 - 3.31.25)'!H24</f>
        <v>0</v>
      </c>
      <c r="I24" s="28">
        <v>0</v>
      </c>
      <c r="J24" s="1">
        <f>I24+'Q6 (1.1.25 - 3.31.25)'!J24</f>
        <v>0</v>
      </c>
      <c r="K24" s="1">
        <f t="shared" si="6"/>
        <v>0</v>
      </c>
      <c r="L24" s="103"/>
    </row>
    <row r="25" spans="1:17" ht="18" customHeight="1" x14ac:dyDescent="0.3">
      <c r="A25" s="65"/>
      <c r="B25" s="66"/>
      <c r="C25" s="66"/>
      <c r="D25" s="66"/>
      <c r="E25" s="66"/>
      <c r="F25" s="195" t="s">
        <v>42</v>
      </c>
      <c r="G25" s="196"/>
      <c r="H25" s="141">
        <f>'Q6 (1.1.25 - 3.31.25)'!H25</f>
        <v>0</v>
      </c>
      <c r="I25" s="28">
        <v>0</v>
      </c>
      <c r="J25" s="1">
        <f>I25+'Q6 (1.1.25 - 3.31.25)'!J25</f>
        <v>0</v>
      </c>
      <c r="K25" s="1">
        <f t="shared" si="6"/>
        <v>0</v>
      </c>
      <c r="L25" s="103"/>
    </row>
    <row r="26" spans="1:17" ht="18" customHeight="1" x14ac:dyDescent="0.3">
      <c r="A26" s="65"/>
      <c r="B26" s="66"/>
      <c r="C26" s="66"/>
      <c r="D26" s="66"/>
      <c r="E26" s="66"/>
      <c r="F26" s="192" t="s">
        <v>22</v>
      </c>
      <c r="G26" s="193"/>
      <c r="H26" s="141">
        <f>'Q6 (1.1.25 - 3.31.25)'!H26</f>
        <v>0</v>
      </c>
      <c r="I26" s="28">
        <v>0</v>
      </c>
      <c r="J26" s="1">
        <f>I26+'Q6 (1.1.25 - 3.31.25)'!J26</f>
        <v>0</v>
      </c>
      <c r="K26" s="1">
        <f t="shared" si="6"/>
        <v>0</v>
      </c>
      <c r="L26" s="103"/>
    </row>
    <row r="27" spans="1:17" ht="18" customHeight="1" x14ac:dyDescent="0.3">
      <c r="A27" s="65"/>
      <c r="B27" s="66"/>
      <c r="C27" s="66"/>
      <c r="D27" s="66"/>
      <c r="E27" s="66"/>
      <c r="F27" s="195" t="s">
        <v>43</v>
      </c>
      <c r="G27" s="196"/>
      <c r="H27" s="141">
        <f>'Q6 (1.1.25 - 3.31.25)'!H27</f>
        <v>0</v>
      </c>
      <c r="I27" s="28">
        <v>0</v>
      </c>
      <c r="J27" s="1">
        <f>I27+'Q6 (1.1.25 - 3.31.25)'!J27</f>
        <v>0</v>
      </c>
      <c r="K27" s="1">
        <f t="shared" si="6"/>
        <v>0</v>
      </c>
      <c r="L27" s="103"/>
    </row>
    <row r="28" spans="1:17" ht="18" customHeight="1" x14ac:dyDescent="0.3">
      <c r="A28" s="65"/>
      <c r="B28" s="66"/>
      <c r="C28" s="66"/>
      <c r="D28" s="66"/>
      <c r="E28" s="66"/>
      <c r="F28" s="195" t="s">
        <v>74</v>
      </c>
      <c r="G28" s="196"/>
      <c r="H28" s="141">
        <f>'Q6 (1.1.25 - 3.31.25)'!H28</f>
        <v>0</v>
      </c>
      <c r="I28" s="28">
        <v>0</v>
      </c>
      <c r="J28" s="1">
        <f>I28+'Q6 (1.1.25 - 3.31.25)'!J28</f>
        <v>0</v>
      </c>
      <c r="K28" s="1">
        <f t="shared" si="6"/>
        <v>0</v>
      </c>
      <c r="L28" s="103"/>
    </row>
    <row r="29" spans="1:17" ht="18" customHeight="1" x14ac:dyDescent="0.3">
      <c r="A29" s="65"/>
      <c r="B29" s="66"/>
      <c r="C29" s="66"/>
      <c r="D29" s="66"/>
      <c r="E29" s="66"/>
      <c r="F29" s="138" t="s">
        <v>51</v>
      </c>
      <c r="G29" s="139"/>
      <c r="H29" s="141">
        <f>'Q6 (1.1.25 - 3.31.25)'!H29</f>
        <v>0</v>
      </c>
      <c r="I29" s="133">
        <v>0</v>
      </c>
      <c r="J29" s="1">
        <f>I29+'Q6 (1.1.25 - 3.31.25)'!J29</f>
        <v>0</v>
      </c>
      <c r="K29" s="1">
        <f t="shared" si="6"/>
        <v>0</v>
      </c>
      <c r="L29" s="103"/>
    </row>
    <row r="30" spans="1:17" ht="30" customHeight="1" x14ac:dyDescent="0.3">
      <c r="A30" s="67"/>
      <c r="B30" s="66"/>
      <c r="C30" s="66"/>
      <c r="D30" s="66"/>
      <c r="E30" s="66"/>
      <c r="F30" s="200" t="s">
        <v>52</v>
      </c>
      <c r="G30" s="201"/>
      <c r="H30" s="141">
        <f>'Q6 (1.1.25 - 3.31.25)'!H30</f>
        <v>0</v>
      </c>
      <c r="I30" s="118">
        <v>0</v>
      </c>
      <c r="J30" s="1">
        <f>I30+'Q6 (1.1.25 - 3.31.25)'!J30</f>
        <v>0</v>
      </c>
      <c r="K30" s="1">
        <f t="shared" si="6"/>
        <v>0</v>
      </c>
      <c r="L30" s="103"/>
    </row>
    <row r="31" spans="1:17" s="4" customFormat="1" ht="18" customHeight="1" thickBot="1" x14ac:dyDescent="0.35">
      <c r="A31" s="121"/>
      <c r="B31" s="120"/>
      <c r="C31" s="120"/>
      <c r="D31" s="120"/>
      <c r="E31" s="120"/>
      <c r="F31" s="198" t="s">
        <v>4</v>
      </c>
      <c r="G31" s="199"/>
      <c r="H31" s="20">
        <f t="shared" ref="H31:K31" si="7">SUM(H21:H30)</f>
        <v>0</v>
      </c>
      <c r="I31" s="24">
        <f t="shared" si="7"/>
        <v>0</v>
      </c>
      <c r="J31" s="24">
        <f t="shared" si="7"/>
        <v>0</v>
      </c>
      <c r="K31" s="24">
        <f t="shared" si="7"/>
        <v>0</v>
      </c>
      <c r="L31" s="128" t="e">
        <f>J31/H31</f>
        <v>#DIV/0!</v>
      </c>
    </row>
    <row r="32" spans="1:17" s="4" customFormat="1" ht="35.4" customHeight="1" thickBot="1" x14ac:dyDescent="0.35">
      <c r="A32" s="122"/>
      <c r="B32" s="123"/>
      <c r="C32" s="123"/>
      <c r="D32" s="123"/>
      <c r="E32" s="123"/>
      <c r="F32" s="197" t="s">
        <v>75</v>
      </c>
      <c r="G32" s="197"/>
      <c r="H32" s="126">
        <f>H31+H19+H12</f>
        <v>0</v>
      </c>
      <c r="I32" s="126">
        <f>I31+I19+I12</f>
        <v>0</v>
      </c>
      <c r="J32" s="126">
        <f>J31+J19+J12</f>
        <v>0</v>
      </c>
      <c r="K32" s="126">
        <f>K31+K19+K12</f>
        <v>0</v>
      </c>
      <c r="L32" s="127" t="e">
        <f>J32/H32</f>
        <v>#DIV/0!</v>
      </c>
    </row>
    <row r="33" spans="1:12" s="4" customFormat="1" ht="30" customHeight="1" thickTop="1" x14ac:dyDescent="0.3">
      <c r="A33" s="124"/>
      <c r="B33" s="125"/>
      <c r="C33" s="125"/>
      <c r="D33" s="125"/>
      <c r="E33" s="125"/>
      <c r="F33" s="115"/>
      <c r="G33" s="115"/>
      <c r="H33" s="114"/>
      <c r="I33" s="114"/>
      <c r="J33" s="114"/>
      <c r="K33" s="114"/>
      <c r="L33" s="116"/>
    </row>
    <row r="34" spans="1:12" ht="16.2" thickBot="1" x14ac:dyDescent="0.35">
      <c r="A34" s="165" t="s">
        <v>60</v>
      </c>
      <c r="B34" s="165"/>
      <c r="C34" s="165"/>
      <c r="D34" s="165"/>
      <c r="E34" s="165"/>
      <c r="F34" s="115"/>
      <c r="H34" s="145" t="s">
        <v>62</v>
      </c>
      <c r="I34" s="145"/>
      <c r="J34" s="145"/>
      <c r="K34" s="145"/>
      <c r="L34" s="145"/>
    </row>
    <row r="35" spans="1:12" ht="16.2" thickBot="1" x14ac:dyDescent="0.35">
      <c r="A35" s="154" t="s">
        <v>58</v>
      </c>
      <c r="B35" s="147" t="s">
        <v>55</v>
      </c>
      <c r="C35" s="148" t="s">
        <v>56</v>
      </c>
      <c r="D35" s="149" t="s">
        <v>2</v>
      </c>
      <c r="E35" s="150" t="s">
        <v>18</v>
      </c>
      <c r="F35" s="155" t="s">
        <v>57</v>
      </c>
      <c r="H35" s="202">
        <v>0</v>
      </c>
      <c r="I35" s="203"/>
      <c r="J35" s="203"/>
      <c r="K35" s="203"/>
      <c r="L35" s="204"/>
    </row>
    <row r="36" spans="1:12" ht="15.6" x14ac:dyDescent="0.3">
      <c r="A36" s="51" t="s">
        <v>7</v>
      </c>
      <c r="B36" s="142">
        <f>'Q6 (1.1.25 - 3.31.25)'!B36</f>
        <v>0</v>
      </c>
      <c r="C36" s="142">
        <f>'Q6 (1.1.25 - 3.31.25)'!C36</f>
        <v>0</v>
      </c>
      <c r="D36" s="142">
        <f>'Q6 (1.1.25 - 3.31.25)'!D36</f>
        <v>0</v>
      </c>
      <c r="E36" s="142">
        <f>'Q6 (1.1.25 - 3.31.25)'!E36</f>
        <v>0</v>
      </c>
      <c r="F36" s="55">
        <f>SUM(B36:E36)</f>
        <v>0</v>
      </c>
      <c r="H36" s="205"/>
      <c r="I36" s="206"/>
      <c r="J36" s="206"/>
      <c r="K36" s="206"/>
      <c r="L36" s="207"/>
    </row>
    <row r="37" spans="1:12" ht="15.6" x14ac:dyDescent="0.3">
      <c r="A37" s="10" t="s">
        <v>13</v>
      </c>
      <c r="B37" s="30">
        <v>0</v>
      </c>
      <c r="C37" s="48">
        <v>0</v>
      </c>
      <c r="D37" s="30">
        <v>0</v>
      </c>
      <c r="E37" s="31">
        <v>0</v>
      </c>
      <c r="F37" s="52">
        <f>SUM(B37:E37)</f>
        <v>0</v>
      </c>
      <c r="H37" s="205"/>
      <c r="I37" s="206"/>
      <c r="J37" s="206"/>
      <c r="K37" s="206"/>
      <c r="L37" s="207"/>
    </row>
    <row r="38" spans="1:12" ht="15.6" x14ac:dyDescent="0.3">
      <c r="A38" s="10" t="s">
        <v>19</v>
      </c>
      <c r="B38" s="46">
        <f>B37+'Q6 (1.1.25 - 3.31.25)'!B38</f>
        <v>0</v>
      </c>
      <c r="C38" s="46">
        <f>C37+'Q6 (1.1.25 - 3.31.25)'!C38</f>
        <v>0</v>
      </c>
      <c r="D38" s="46">
        <f>D37+'Q6 (1.1.25 - 3.31.25)'!D38</f>
        <v>0</v>
      </c>
      <c r="E38" s="46">
        <f>E37+'Q6 (1.1.25 - 3.31.25)'!E38</f>
        <v>0</v>
      </c>
      <c r="F38" s="56">
        <f>SUM(B38:E38)</f>
        <v>0</v>
      </c>
      <c r="H38" s="205"/>
      <c r="I38" s="206"/>
      <c r="J38" s="206"/>
      <c r="K38" s="206"/>
      <c r="L38" s="207"/>
    </row>
    <row r="39" spans="1:12" ht="16.2" thickBot="1" x14ac:dyDescent="0.35">
      <c r="A39" s="11" t="s">
        <v>8</v>
      </c>
      <c r="B39" s="45" t="e">
        <f>B38/B36</f>
        <v>#DIV/0!</v>
      </c>
      <c r="C39" s="49" t="e">
        <f>C38/C36</f>
        <v>#DIV/0!</v>
      </c>
      <c r="D39" s="45" t="e">
        <f>D38/D36</f>
        <v>#DIV/0!</v>
      </c>
      <c r="E39" s="54" t="e">
        <f>E38/E36</f>
        <v>#DIV/0!</v>
      </c>
      <c r="F39" s="57" t="e">
        <f>F38/F36</f>
        <v>#DIV/0!</v>
      </c>
      <c r="H39" s="205"/>
      <c r="I39" s="206"/>
      <c r="J39" s="206"/>
      <c r="K39" s="206"/>
      <c r="L39" s="207"/>
    </row>
    <row r="40" spans="1:12" ht="15.6" x14ac:dyDescent="0.3">
      <c r="A40" s="146"/>
      <c r="B40" s="152"/>
      <c r="C40" s="152"/>
      <c r="D40" s="152"/>
      <c r="E40" s="152"/>
      <c r="F40" s="152"/>
      <c r="H40" s="205"/>
      <c r="I40" s="206"/>
      <c r="J40" s="206"/>
      <c r="K40" s="206"/>
      <c r="L40" s="207"/>
    </row>
    <row r="41" spans="1:12" ht="15.6" x14ac:dyDescent="0.3">
      <c r="A41" s="89"/>
      <c r="B41" s="90"/>
      <c r="C41" s="90"/>
      <c r="D41" s="90"/>
      <c r="E41" s="90"/>
      <c r="F41" s="90"/>
      <c r="H41" s="205"/>
      <c r="I41" s="206"/>
      <c r="J41" s="206"/>
      <c r="K41" s="206"/>
      <c r="L41" s="207"/>
    </row>
    <row r="42" spans="1:12" ht="16.2" thickBot="1" x14ac:dyDescent="0.35">
      <c r="A42" s="166" t="s">
        <v>61</v>
      </c>
      <c r="B42" s="166"/>
      <c r="C42" s="166"/>
      <c r="D42" s="166"/>
      <c r="E42" s="166"/>
      <c r="F42" s="90"/>
      <c r="H42" s="205"/>
      <c r="I42" s="206"/>
      <c r="J42" s="206"/>
      <c r="K42" s="206"/>
      <c r="L42" s="207"/>
    </row>
    <row r="43" spans="1:12" ht="31.8" thickBot="1" x14ac:dyDescent="0.35">
      <c r="A43" s="156" t="s">
        <v>59</v>
      </c>
      <c r="B43" s="147" t="s">
        <v>55</v>
      </c>
      <c r="C43" s="148" t="s">
        <v>56</v>
      </c>
      <c r="D43" s="149" t="s">
        <v>2</v>
      </c>
      <c r="E43" s="150" t="s">
        <v>18</v>
      </c>
      <c r="F43" s="157" t="s">
        <v>57</v>
      </c>
      <c r="H43" s="205"/>
      <c r="I43" s="206"/>
      <c r="J43" s="206"/>
      <c r="K43" s="206"/>
      <c r="L43" s="207"/>
    </row>
    <row r="44" spans="1:12" ht="15.6" x14ac:dyDescent="0.3">
      <c r="A44" s="51" t="s">
        <v>7</v>
      </c>
      <c r="B44" s="142">
        <f>'Q6 (1.1.25 - 3.31.25)'!B44</f>
        <v>0</v>
      </c>
      <c r="C44" s="142">
        <f>'Q6 (1.1.25 - 3.31.25)'!C44</f>
        <v>0</v>
      </c>
      <c r="D44" s="142">
        <f>'Q6 (1.1.25 - 3.31.25)'!D44</f>
        <v>0</v>
      </c>
      <c r="E44" s="142">
        <f>'Q6 (1.1.25 - 3.31.25)'!E44</f>
        <v>0</v>
      </c>
      <c r="F44" s="55">
        <f>SUM(B44:E44)</f>
        <v>0</v>
      </c>
      <c r="H44" s="205"/>
      <c r="I44" s="206"/>
      <c r="J44" s="206"/>
      <c r="K44" s="206"/>
      <c r="L44" s="207"/>
    </row>
    <row r="45" spans="1:12" ht="15.6" x14ac:dyDescent="0.3">
      <c r="A45" s="10" t="s">
        <v>13</v>
      </c>
      <c r="B45" s="30">
        <v>0</v>
      </c>
      <c r="C45" s="48">
        <v>0</v>
      </c>
      <c r="D45" s="30">
        <v>0</v>
      </c>
      <c r="E45" s="31">
        <v>0</v>
      </c>
      <c r="F45" s="52">
        <f>SUM(B45:E45)</f>
        <v>0</v>
      </c>
      <c r="H45" s="205"/>
      <c r="I45" s="206"/>
      <c r="J45" s="206"/>
      <c r="K45" s="206"/>
      <c r="L45" s="207"/>
    </row>
    <row r="46" spans="1:12" ht="15.6" x14ac:dyDescent="0.3">
      <c r="A46" s="10" t="s">
        <v>19</v>
      </c>
      <c r="B46" s="46">
        <f>B45+'Q6 (1.1.25 - 3.31.25)'!B46</f>
        <v>0</v>
      </c>
      <c r="C46" s="46">
        <f>C45+'Q6 (1.1.25 - 3.31.25)'!C46</f>
        <v>0</v>
      </c>
      <c r="D46" s="46">
        <f>D45+'Q6 (1.1.25 - 3.31.25)'!D46</f>
        <v>0</v>
      </c>
      <c r="E46" s="46">
        <f>E45+'Q6 (1.1.25 - 3.31.25)'!E46</f>
        <v>0</v>
      </c>
      <c r="F46" s="56">
        <f>SUM(B46:E46)</f>
        <v>0</v>
      </c>
      <c r="H46" s="205"/>
      <c r="I46" s="206"/>
      <c r="J46" s="206"/>
      <c r="K46" s="206"/>
      <c r="L46" s="207"/>
    </row>
    <row r="47" spans="1:12" ht="16.2" thickBot="1" x14ac:dyDescent="0.35">
      <c r="A47" s="11" t="s">
        <v>8</v>
      </c>
      <c r="B47" s="45" t="e">
        <f>B46/B44</f>
        <v>#DIV/0!</v>
      </c>
      <c r="C47" s="49" t="e">
        <f>C46/C44</f>
        <v>#DIV/0!</v>
      </c>
      <c r="D47" s="45" t="e">
        <f>D46/D44</f>
        <v>#DIV/0!</v>
      </c>
      <c r="E47" s="54" t="e">
        <f>E46/E44</f>
        <v>#DIV/0!</v>
      </c>
      <c r="F47" s="57" t="e">
        <f>F46/F44</f>
        <v>#DIV/0!</v>
      </c>
      <c r="H47" s="208"/>
      <c r="I47" s="209"/>
      <c r="J47" s="209"/>
      <c r="K47" s="209"/>
      <c r="L47" s="210"/>
    </row>
  </sheetData>
  <sheetProtection algorithmName="SHA-512" hashValue="FM/wzn3BgUgM0nny/qHS7Hb3O0FrXSGwDkRWCaC/6WeB5NCGZYhSGlZ1+FSBqPh8NhAWob48Wf6uBh5cKcrJVA==" saltValue="hvdfBQzHsm+HR5IG2j/6pg==" spinCount="100000" sheet="1" objects="1" scenarios="1"/>
  <mergeCells count="24">
    <mergeCell ref="F30:G30"/>
    <mergeCell ref="F31:G31"/>
    <mergeCell ref="F32:G32"/>
    <mergeCell ref="F23:G23"/>
    <mergeCell ref="F24:G24"/>
    <mergeCell ref="F25:G25"/>
    <mergeCell ref="F26:G26"/>
    <mergeCell ref="F27:G27"/>
    <mergeCell ref="A34:E34"/>
    <mergeCell ref="H35:L47"/>
    <mergeCell ref="A42:E42"/>
    <mergeCell ref="M2:Q2"/>
    <mergeCell ref="B1:D1"/>
    <mergeCell ref="A2:A3"/>
    <mergeCell ref="B2:D2"/>
    <mergeCell ref="E2:G2"/>
    <mergeCell ref="H2:L2"/>
    <mergeCell ref="F28:G28"/>
    <mergeCell ref="E4:G4"/>
    <mergeCell ref="H4:J4"/>
    <mergeCell ref="A20:C20"/>
    <mergeCell ref="F20:G20"/>
    <mergeCell ref="F21:G21"/>
    <mergeCell ref="F22:G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73C96-453E-40AE-AAC8-2F21317C947D}">
  <dimension ref="A1:Q47"/>
  <sheetViews>
    <sheetView showGridLines="0" zoomScale="75" zoomScaleNormal="75" workbookViewId="0"/>
  </sheetViews>
  <sheetFormatPr defaultColWidth="9.109375" defaultRowHeight="14.4" x14ac:dyDescent="0.3"/>
  <cols>
    <col min="1" max="1" width="38.6640625" style="2" customWidth="1"/>
    <col min="2" max="11" width="18.77734375" style="3" customWidth="1"/>
    <col min="12" max="17" width="17.88671875" style="3" customWidth="1"/>
    <col min="18" max="16384" width="9.109375" style="3"/>
  </cols>
  <sheetData>
    <row r="1" spans="1:17" ht="35.25" customHeight="1" thickBot="1" x14ac:dyDescent="0.4">
      <c r="A1" s="99" t="s">
        <v>21</v>
      </c>
      <c r="B1" s="176"/>
      <c r="C1" s="176"/>
      <c r="D1" s="176"/>
      <c r="E1" s="7"/>
      <c r="F1" s="7"/>
      <c r="G1" s="7"/>
      <c r="H1" s="7"/>
      <c r="I1" s="7"/>
      <c r="J1" s="7"/>
      <c r="K1" s="7"/>
      <c r="L1" s="113"/>
      <c r="M1" s="4"/>
      <c r="N1" s="4"/>
      <c r="O1" s="4"/>
      <c r="P1" s="4"/>
      <c r="Q1" s="4"/>
    </row>
    <row r="2" spans="1:17" ht="18" customHeight="1" thickBot="1" x14ac:dyDescent="0.4">
      <c r="A2" s="184" t="s">
        <v>3</v>
      </c>
      <c r="B2" s="186" t="s">
        <v>2</v>
      </c>
      <c r="C2" s="187"/>
      <c r="D2" s="188"/>
      <c r="E2" s="189" t="s">
        <v>18</v>
      </c>
      <c r="F2" s="190"/>
      <c r="G2" s="191"/>
      <c r="H2" s="180" t="s">
        <v>49</v>
      </c>
      <c r="I2" s="181"/>
      <c r="J2" s="181"/>
      <c r="K2" s="181"/>
      <c r="L2" s="182"/>
      <c r="M2" s="177" t="s">
        <v>9</v>
      </c>
      <c r="N2" s="177"/>
      <c r="O2" s="177"/>
      <c r="P2" s="177"/>
      <c r="Q2" s="177"/>
    </row>
    <row r="3" spans="1:17" ht="49.5" customHeight="1" thickBot="1" x14ac:dyDescent="0.35">
      <c r="A3" s="185"/>
      <c r="B3" s="14" t="s">
        <v>5</v>
      </c>
      <c r="C3" s="15" t="s">
        <v>0</v>
      </c>
      <c r="D3" s="16" t="s">
        <v>1</v>
      </c>
      <c r="E3" s="95" t="s">
        <v>5</v>
      </c>
      <c r="F3" s="82" t="s">
        <v>0</v>
      </c>
      <c r="G3" s="83" t="s">
        <v>1</v>
      </c>
      <c r="H3" s="107" t="s">
        <v>6</v>
      </c>
      <c r="I3" s="102" t="s">
        <v>0</v>
      </c>
      <c r="J3" s="102" t="s">
        <v>17</v>
      </c>
      <c r="K3" s="102" t="s">
        <v>12</v>
      </c>
      <c r="L3" s="108" t="s">
        <v>32</v>
      </c>
      <c r="M3" s="72"/>
      <c r="N3" s="72"/>
      <c r="O3" s="72"/>
      <c r="P3" s="72"/>
      <c r="Q3" s="73"/>
    </row>
    <row r="4" spans="1:17" ht="23.4" customHeight="1" x14ac:dyDescent="0.3">
      <c r="A4" s="12" t="s">
        <v>11</v>
      </c>
      <c r="B4" s="13"/>
      <c r="C4" s="13"/>
      <c r="D4" s="6"/>
      <c r="E4" s="178"/>
      <c r="F4" s="178"/>
      <c r="G4" s="178"/>
      <c r="H4" s="179"/>
      <c r="I4" s="179"/>
      <c r="J4" s="179"/>
      <c r="K4" s="140"/>
      <c r="L4" s="106"/>
      <c r="M4" s="80"/>
      <c r="N4" s="80"/>
      <c r="O4" s="80"/>
      <c r="P4" s="80"/>
      <c r="Q4" s="81"/>
    </row>
    <row r="5" spans="1:17" ht="18" customHeight="1" x14ac:dyDescent="0.3">
      <c r="A5" s="8" t="s">
        <v>50</v>
      </c>
      <c r="B5" s="141">
        <f>'Q7 (4.1.25 - 6.30.25)'!B5</f>
        <v>0</v>
      </c>
      <c r="C5" s="68">
        <v>0</v>
      </c>
      <c r="D5" s="69">
        <f>C5+'Q7 (4.1.25 - 6.30.25)'!D5</f>
        <v>0</v>
      </c>
      <c r="E5" s="141">
        <f>'Q7 (4.1.25 - 6.30.25)'!E5</f>
        <v>0</v>
      </c>
      <c r="F5" s="84">
        <v>0</v>
      </c>
      <c r="G5" s="85">
        <f>F5+'Q7 (4.1.25 - 6.30.25)'!G5</f>
        <v>0</v>
      </c>
      <c r="H5" s="5">
        <f>B5+E5</f>
        <v>0</v>
      </c>
      <c r="I5" s="1">
        <f>C5+F5</f>
        <v>0</v>
      </c>
      <c r="J5" s="1">
        <f>D5+G5</f>
        <v>0</v>
      </c>
      <c r="K5" s="105">
        <f>H5-J5</f>
        <v>0</v>
      </c>
      <c r="L5" s="103"/>
      <c r="M5" s="74"/>
      <c r="N5" s="74"/>
      <c r="O5" s="74"/>
      <c r="P5" s="74"/>
      <c r="Q5" s="75"/>
    </row>
    <row r="6" spans="1:17" ht="18" customHeight="1" x14ac:dyDescent="0.3">
      <c r="A6" s="8" t="s">
        <v>23</v>
      </c>
      <c r="B6" s="141">
        <f>'Q7 (4.1.25 - 6.30.25)'!B6</f>
        <v>0</v>
      </c>
      <c r="C6" s="68">
        <v>0</v>
      </c>
      <c r="D6" s="69">
        <f>C6+'Q7 (4.1.25 - 6.30.25)'!D6</f>
        <v>0</v>
      </c>
      <c r="E6" s="141">
        <f>'Q7 (4.1.25 - 6.30.25)'!E6</f>
        <v>0</v>
      </c>
      <c r="F6" s="70">
        <v>0</v>
      </c>
      <c r="G6" s="85">
        <f>F6+'Q7 (4.1.25 - 6.30.25)'!G6</f>
        <v>0</v>
      </c>
      <c r="H6" s="5">
        <f>B6+E6</f>
        <v>0</v>
      </c>
      <c r="I6" s="1">
        <f t="shared" ref="H6:J11" si="0">C6+F6</f>
        <v>0</v>
      </c>
      <c r="J6" s="1">
        <f t="shared" si="0"/>
        <v>0</v>
      </c>
      <c r="K6" s="1">
        <f t="shared" ref="K6:K11" si="1">H6-J6</f>
        <v>0</v>
      </c>
      <c r="L6" s="103"/>
      <c r="M6" s="74"/>
      <c r="N6" s="74"/>
      <c r="O6" s="74"/>
      <c r="P6" s="74"/>
      <c r="Q6" s="76"/>
    </row>
    <row r="7" spans="1:17" ht="18" customHeight="1" x14ac:dyDescent="0.3">
      <c r="A7" s="8" t="s">
        <v>40</v>
      </c>
      <c r="B7" s="141">
        <f>'Q7 (4.1.25 - 6.30.25)'!B7</f>
        <v>0</v>
      </c>
      <c r="C7" s="68">
        <v>0</v>
      </c>
      <c r="D7" s="69">
        <f>C7+'Q7 (4.1.25 - 6.30.25)'!D7</f>
        <v>0</v>
      </c>
      <c r="E7" s="141">
        <f>'Q7 (4.1.25 - 6.30.25)'!E7</f>
        <v>0</v>
      </c>
      <c r="F7" s="70">
        <v>0</v>
      </c>
      <c r="G7" s="85">
        <f>F7+'Q7 (4.1.25 - 6.30.25)'!G7</f>
        <v>0</v>
      </c>
      <c r="H7" s="5">
        <f t="shared" si="0"/>
        <v>0</v>
      </c>
      <c r="I7" s="1">
        <f t="shared" si="0"/>
        <v>0</v>
      </c>
      <c r="J7" s="1">
        <f t="shared" si="0"/>
        <v>0</v>
      </c>
      <c r="K7" s="1">
        <f t="shared" si="1"/>
        <v>0</v>
      </c>
      <c r="L7" s="103"/>
      <c r="M7" s="74"/>
      <c r="N7" s="74"/>
      <c r="O7" s="74"/>
      <c r="P7" s="74"/>
      <c r="Q7" s="76"/>
    </row>
    <row r="8" spans="1:17" ht="18" customHeight="1" x14ac:dyDescent="0.3">
      <c r="A8" s="8" t="s">
        <v>41</v>
      </c>
      <c r="B8" s="141">
        <f>'Q7 (4.1.25 - 6.30.25)'!B8</f>
        <v>0</v>
      </c>
      <c r="C8" s="68">
        <v>0</v>
      </c>
      <c r="D8" s="69">
        <f>C8+'Q7 (4.1.25 - 6.30.25)'!D8</f>
        <v>0</v>
      </c>
      <c r="E8" s="141">
        <f>'Q7 (4.1.25 - 6.30.25)'!E8</f>
        <v>0</v>
      </c>
      <c r="F8" s="70">
        <v>0</v>
      </c>
      <c r="G8" s="85">
        <f>F8+'Q7 (4.1.25 - 6.30.25)'!G8</f>
        <v>0</v>
      </c>
      <c r="H8" s="5">
        <f t="shared" si="0"/>
        <v>0</v>
      </c>
      <c r="I8" s="1">
        <f t="shared" si="0"/>
        <v>0</v>
      </c>
      <c r="J8" s="1">
        <f t="shared" si="0"/>
        <v>0</v>
      </c>
      <c r="K8" s="1">
        <f t="shared" si="1"/>
        <v>0</v>
      </c>
      <c r="L8" s="103"/>
      <c r="M8" s="74"/>
      <c r="N8" s="74"/>
      <c r="O8" s="74"/>
      <c r="P8" s="74"/>
      <c r="Q8" s="76"/>
    </row>
    <row r="9" spans="1:17" ht="18" customHeight="1" x14ac:dyDescent="0.3">
      <c r="A9" s="8" t="s">
        <v>42</v>
      </c>
      <c r="B9" s="141">
        <f>'Q7 (4.1.25 - 6.30.25)'!B9</f>
        <v>0</v>
      </c>
      <c r="C9" s="68">
        <v>0</v>
      </c>
      <c r="D9" s="69">
        <f>C9+'Q7 (4.1.25 - 6.30.25)'!D9</f>
        <v>0</v>
      </c>
      <c r="E9" s="141">
        <f>'Q7 (4.1.25 - 6.30.25)'!E9</f>
        <v>0</v>
      </c>
      <c r="F9" s="70">
        <v>0</v>
      </c>
      <c r="G9" s="85">
        <f>F9+'Q7 (4.1.25 - 6.30.25)'!G9</f>
        <v>0</v>
      </c>
      <c r="H9" s="5">
        <f t="shared" si="0"/>
        <v>0</v>
      </c>
      <c r="I9" s="1">
        <f t="shared" si="0"/>
        <v>0</v>
      </c>
      <c r="J9" s="1">
        <f t="shared" si="0"/>
        <v>0</v>
      </c>
      <c r="K9" s="1">
        <f t="shared" si="1"/>
        <v>0</v>
      </c>
      <c r="L9" s="103"/>
      <c r="M9" s="74"/>
      <c r="N9" s="74"/>
      <c r="O9" s="74"/>
      <c r="P9" s="74"/>
      <c r="Q9" s="76"/>
    </row>
    <row r="10" spans="1:17" ht="18" customHeight="1" x14ac:dyDescent="0.3">
      <c r="A10" s="8" t="s">
        <v>22</v>
      </c>
      <c r="B10" s="141">
        <f>'Q7 (4.1.25 - 6.30.25)'!B10</f>
        <v>0</v>
      </c>
      <c r="C10" s="68">
        <v>0</v>
      </c>
      <c r="D10" s="69">
        <f>C10+'Q7 (4.1.25 - 6.30.25)'!D10</f>
        <v>0</v>
      </c>
      <c r="E10" s="141">
        <f>'Q7 (4.1.25 - 6.30.25)'!E10</f>
        <v>0</v>
      </c>
      <c r="F10" s="70">
        <v>0</v>
      </c>
      <c r="G10" s="85">
        <f>F10+'Q7 (4.1.25 - 6.30.25)'!G10</f>
        <v>0</v>
      </c>
      <c r="H10" s="5">
        <f>B10+E10</f>
        <v>0</v>
      </c>
      <c r="I10" s="1">
        <f t="shared" si="0"/>
        <v>0</v>
      </c>
      <c r="J10" s="1">
        <f t="shared" si="0"/>
        <v>0</v>
      </c>
      <c r="K10" s="1">
        <f t="shared" si="1"/>
        <v>0</v>
      </c>
      <c r="L10" s="103"/>
      <c r="M10" s="74"/>
      <c r="N10" s="74"/>
      <c r="O10" s="74"/>
      <c r="P10" s="74"/>
      <c r="Q10" s="76"/>
    </row>
    <row r="11" spans="1:17" ht="18" customHeight="1" x14ac:dyDescent="0.3">
      <c r="A11" s="134" t="s">
        <v>43</v>
      </c>
      <c r="B11" s="141">
        <f>'Q7 (4.1.25 - 6.30.25)'!B11</f>
        <v>0</v>
      </c>
      <c r="C11" s="68">
        <v>0</v>
      </c>
      <c r="D11" s="69">
        <f>C11+'Q7 (4.1.25 - 6.30.25)'!D11</f>
        <v>0</v>
      </c>
      <c r="E11" s="141">
        <f>'Q7 (4.1.25 - 6.30.25)'!E11</f>
        <v>0</v>
      </c>
      <c r="F11" s="70">
        <v>0</v>
      </c>
      <c r="G11" s="85">
        <f>F11+'Q7 (4.1.25 - 6.30.25)'!G11</f>
        <v>0</v>
      </c>
      <c r="H11" s="5">
        <f t="shared" si="0"/>
        <v>0</v>
      </c>
      <c r="I11" s="1">
        <f t="shared" si="0"/>
        <v>0</v>
      </c>
      <c r="J11" s="1">
        <f t="shared" si="0"/>
        <v>0</v>
      </c>
      <c r="K11" s="1">
        <f t="shared" si="1"/>
        <v>0</v>
      </c>
      <c r="L11" s="104"/>
      <c r="M11" s="101"/>
      <c r="N11" s="74"/>
      <c r="O11" s="74"/>
      <c r="P11" s="74"/>
      <c r="Q11" s="76"/>
    </row>
    <row r="12" spans="1:17" s="4" customFormat="1" ht="18" customHeight="1" thickBot="1" x14ac:dyDescent="0.35">
      <c r="A12" s="19" t="s">
        <v>24</v>
      </c>
      <c r="B12" s="20">
        <f t="shared" ref="B12:K12" si="2">SUM(B5:B11)</f>
        <v>0</v>
      </c>
      <c r="C12" s="21">
        <f t="shared" si="2"/>
        <v>0</v>
      </c>
      <c r="D12" s="22">
        <f t="shared" si="2"/>
        <v>0</v>
      </c>
      <c r="E12" s="20">
        <f>SUM(E5:E11)</f>
        <v>0</v>
      </c>
      <c r="F12" s="20">
        <f t="shared" si="2"/>
        <v>0</v>
      </c>
      <c r="G12" s="26">
        <f t="shared" si="2"/>
        <v>0</v>
      </c>
      <c r="H12" s="20">
        <f t="shared" si="2"/>
        <v>0</v>
      </c>
      <c r="I12" s="20">
        <f t="shared" si="2"/>
        <v>0</v>
      </c>
      <c r="J12" s="20">
        <f t="shared" si="2"/>
        <v>0</v>
      </c>
      <c r="K12" s="24">
        <f t="shared" si="2"/>
        <v>0</v>
      </c>
      <c r="L12" s="109" t="e">
        <f>J12/H12</f>
        <v>#DIV/0!</v>
      </c>
      <c r="M12" s="77"/>
      <c r="N12" s="77"/>
      <c r="O12" s="77"/>
      <c r="P12" s="77"/>
      <c r="Q12" s="78"/>
    </row>
    <row r="13" spans="1:17" ht="22.2" customHeight="1" x14ac:dyDescent="0.3">
      <c r="A13" s="9" t="s">
        <v>10</v>
      </c>
      <c r="B13" s="17"/>
      <c r="C13" s="17"/>
      <c r="D13" s="17"/>
      <c r="E13" s="17"/>
      <c r="F13" s="17"/>
      <c r="G13" s="18"/>
      <c r="H13" s="17"/>
      <c r="I13" s="17"/>
      <c r="J13" s="17"/>
      <c r="K13" s="17"/>
      <c r="L13" s="112"/>
      <c r="M13" s="79"/>
      <c r="N13" s="79"/>
      <c r="O13" s="79"/>
      <c r="P13" s="79"/>
      <c r="Q13" s="79"/>
    </row>
    <row r="14" spans="1:17" ht="37.799999999999997" customHeight="1" x14ac:dyDescent="0.3">
      <c r="A14" s="62" t="s">
        <v>76</v>
      </c>
      <c r="B14" s="141">
        <f>'Q7 (4.1.25 - 6.30.25)'!B14</f>
        <v>0</v>
      </c>
      <c r="C14" s="68">
        <v>0</v>
      </c>
      <c r="D14" s="69">
        <f>C14+'Q7 (4.1.25 - 6.30.25)'!D14</f>
        <v>0</v>
      </c>
      <c r="E14" s="141">
        <f>'Q7 (4.1.25 - 6.30.25)'!E14</f>
        <v>0</v>
      </c>
      <c r="F14" s="70">
        <v>0</v>
      </c>
      <c r="G14" s="85">
        <f>F14+'Q7 (4.1.25 - 6.30.25)'!G14</f>
        <v>0</v>
      </c>
      <c r="H14" s="5">
        <f t="shared" ref="H14:J18" si="3">B14+E14</f>
        <v>0</v>
      </c>
      <c r="I14" s="1">
        <f t="shared" si="3"/>
        <v>0</v>
      </c>
      <c r="J14" s="1">
        <f t="shared" si="3"/>
        <v>0</v>
      </c>
      <c r="K14" s="105">
        <f t="shared" ref="K14:K18" si="4">H14-J14</f>
        <v>0</v>
      </c>
      <c r="L14" s="110"/>
      <c r="M14" s="74"/>
      <c r="N14" s="74"/>
      <c r="O14" s="74"/>
      <c r="P14" s="74"/>
      <c r="Q14" s="76"/>
    </row>
    <row r="15" spans="1:17" ht="18" customHeight="1" x14ac:dyDescent="0.3">
      <c r="A15" s="62" t="s">
        <v>44</v>
      </c>
      <c r="B15" s="141">
        <f>'Q7 (4.1.25 - 6.30.25)'!B15</f>
        <v>0</v>
      </c>
      <c r="C15" s="68">
        <v>0</v>
      </c>
      <c r="D15" s="69">
        <f>C15+'Q7 (4.1.25 - 6.30.25)'!D15</f>
        <v>0</v>
      </c>
      <c r="E15" s="141">
        <f>'Q7 (4.1.25 - 6.30.25)'!E15</f>
        <v>0</v>
      </c>
      <c r="F15" s="70">
        <v>0</v>
      </c>
      <c r="G15" s="85">
        <f>F15+'Q7 (4.1.25 - 6.30.25)'!G15</f>
        <v>0</v>
      </c>
      <c r="H15" s="5">
        <f t="shared" si="3"/>
        <v>0</v>
      </c>
      <c r="I15" s="1">
        <f t="shared" si="3"/>
        <v>0</v>
      </c>
      <c r="J15" s="1">
        <f t="shared" si="3"/>
        <v>0</v>
      </c>
      <c r="K15" s="1">
        <f t="shared" si="4"/>
        <v>0</v>
      </c>
      <c r="L15" s="103"/>
      <c r="M15" s="74"/>
      <c r="N15" s="74"/>
      <c r="O15" s="74"/>
      <c r="P15" s="74"/>
      <c r="Q15" s="76"/>
    </row>
    <row r="16" spans="1:17" ht="18" customHeight="1" x14ac:dyDescent="0.3">
      <c r="A16" s="62" t="s">
        <v>45</v>
      </c>
      <c r="B16" s="141">
        <f>'Q7 (4.1.25 - 6.30.25)'!B16</f>
        <v>0</v>
      </c>
      <c r="C16" s="68">
        <v>0</v>
      </c>
      <c r="D16" s="69">
        <f>C16+'Q7 (4.1.25 - 6.30.25)'!D16</f>
        <v>0</v>
      </c>
      <c r="E16" s="141">
        <f>'Q7 (4.1.25 - 6.30.25)'!E16</f>
        <v>0</v>
      </c>
      <c r="F16" s="70">
        <v>0</v>
      </c>
      <c r="G16" s="85">
        <f>F16+'Q7 (4.1.25 - 6.30.25)'!G16</f>
        <v>0</v>
      </c>
      <c r="H16" s="5">
        <f t="shared" si="3"/>
        <v>0</v>
      </c>
      <c r="I16" s="1">
        <f t="shared" si="3"/>
        <v>0</v>
      </c>
      <c r="J16" s="1">
        <f t="shared" si="3"/>
        <v>0</v>
      </c>
      <c r="K16" s="1">
        <f t="shared" si="4"/>
        <v>0</v>
      </c>
      <c r="L16" s="103"/>
      <c r="M16" s="74"/>
      <c r="N16" s="74"/>
      <c r="O16" s="74"/>
      <c r="P16" s="74"/>
      <c r="Q16" s="76"/>
    </row>
    <row r="17" spans="1:17" ht="18" customHeight="1" x14ac:dyDescent="0.3">
      <c r="A17" s="62" t="s">
        <v>46</v>
      </c>
      <c r="B17" s="141">
        <f>'Q7 (4.1.25 - 6.30.25)'!B17</f>
        <v>0</v>
      </c>
      <c r="C17" s="68">
        <v>0</v>
      </c>
      <c r="D17" s="69">
        <f>C17+'Q7 (4.1.25 - 6.30.25)'!D17</f>
        <v>0</v>
      </c>
      <c r="E17" s="141">
        <f>'Q7 (4.1.25 - 6.30.25)'!E17</f>
        <v>0</v>
      </c>
      <c r="F17" s="70">
        <v>0</v>
      </c>
      <c r="G17" s="85">
        <f>F17+'Q7 (4.1.25 - 6.30.25)'!G17</f>
        <v>0</v>
      </c>
      <c r="H17" s="5">
        <f t="shared" si="3"/>
        <v>0</v>
      </c>
      <c r="I17" s="1">
        <f t="shared" si="3"/>
        <v>0</v>
      </c>
      <c r="J17" s="1">
        <f t="shared" si="3"/>
        <v>0</v>
      </c>
      <c r="K17" s="1">
        <f t="shared" si="4"/>
        <v>0</v>
      </c>
      <c r="L17" s="103"/>
      <c r="M17" s="74"/>
      <c r="N17" s="74"/>
      <c r="O17" s="74"/>
      <c r="P17" s="74"/>
      <c r="Q17" s="76"/>
    </row>
    <row r="18" spans="1:17" ht="61.2" customHeight="1" x14ac:dyDescent="0.3">
      <c r="A18" s="62" t="s">
        <v>47</v>
      </c>
      <c r="B18" s="141">
        <f>'Q7 (4.1.25 - 6.30.25)'!B18</f>
        <v>0</v>
      </c>
      <c r="C18" s="68">
        <v>0</v>
      </c>
      <c r="D18" s="69">
        <f>C18+'Q7 (4.1.25 - 6.30.25)'!D18</f>
        <v>0</v>
      </c>
      <c r="E18" s="141">
        <f>'Q7 (4.1.25 - 6.30.25)'!E18</f>
        <v>0</v>
      </c>
      <c r="F18" s="70">
        <v>0</v>
      </c>
      <c r="G18" s="85">
        <f>F18+'Q7 (4.1.25 - 6.30.25)'!G18</f>
        <v>0</v>
      </c>
      <c r="H18" s="5">
        <f t="shared" si="3"/>
        <v>0</v>
      </c>
      <c r="I18" s="1">
        <f t="shared" si="3"/>
        <v>0</v>
      </c>
      <c r="J18" s="1">
        <f t="shared" si="3"/>
        <v>0</v>
      </c>
      <c r="K18" s="1">
        <f t="shared" si="4"/>
        <v>0</v>
      </c>
      <c r="L18" s="103"/>
      <c r="M18" s="74"/>
      <c r="N18" s="74"/>
      <c r="O18" s="74"/>
      <c r="P18" s="74"/>
      <c r="Q18" s="76"/>
    </row>
    <row r="19" spans="1:17" s="4" customFormat="1" ht="18" customHeight="1" thickBot="1" x14ac:dyDescent="0.35">
      <c r="A19" s="27" t="s">
        <v>25</v>
      </c>
      <c r="B19" s="23">
        <f t="shared" ref="B19:K19" si="5">SUM(B14:B18)</f>
        <v>0</v>
      </c>
      <c r="C19" s="24">
        <f t="shared" si="5"/>
        <v>0</v>
      </c>
      <c r="D19" s="25">
        <f t="shared" si="5"/>
        <v>0</v>
      </c>
      <c r="E19" s="20">
        <f t="shared" si="5"/>
        <v>0</v>
      </c>
      <c r="F19" s="24">
        <f t="shared" si="5"/>
        <v>0</v>
      </c>
      <c r="G19" s="25">
        <f t="shared" si="5"/>
        <v>0</v>
      </c>
      <c r="H19" s="20">
        <f t="shared" si="5"/>
        <v>0</v>
      </c>
      <c r="I19" s="20">
        <f t="shared" si="5"/>
        <v>0</v>
      </c>
      <c r="J19" s="20">
        <f t="shared" si="5"/>
        <v>0</v>
      </c>
      <c r="K19" s="20">
        <f t="shared" si="5"/>
        <v>0</v>
      </c>
      <c r="L19" s="109" t="e">
        <f>J19/H19</f>
        <v>#DIV/0!</v>
      </c>
      <c r="M19" s="77"/>
      <c r="N19" s="77"/>
      <c r="O19" s="77"/>
      <c r="P19" s="77"/>
      <c r="Q19" s="78"/>
    </row>
    <row r="20" spans="1:17" ht="31.2" customHeight="1" x14ac:dyDescent="0.3">
      <c r="A20" s="183" t="s">
        <v>48</v>
      </c>
      <c r="B20" s="183"/>
      <c r="C20" s="183"/>
      <c r="D20" s="58"/>
      <c r="E20" s="58"/>
      <c r="F20" s="194" t="s">
        <v>27</v>
      </c>
      <c r="G20" s="194"/>
      <c r="H20" s="96" t="s">
        <v>28</v>
      </c>
      <c r="I20" s="96" t="s">
        <v>31</v>
      </c>
      <c r="J20" s="96" t="s">
        <v>29</v>
      </c>
      <c r="K20" s="96" t="s">
        <v>30</v>
      </c>
      <c r="L20" s="111" t="s">
        <v>32</v>
      </c>
    </row>
    <row r="21" spans="1:17" ht="18" customHeight="1" x14ac:dyDescent="0.3">
      <c r="A21" s="86"/>
      <c r="B21" s="87"/>
      <c r="C21" s="87"/>
      <c r="D21" s="87"/>
      <c r="E21" s="88"/>
      <c r="F21" s="195" t="s">
        <v>50</v>
      </c>
      <c r="G21" s="196"/>
      <c r="H21" s="141">
        <f>'Q7 (4.1.25 - 6.30.25)'!H21</f>
        <v>0</v>
      </c>
      <c r="I21" s="28">
        <v>0</v>
      </c>
      <c r="J21" s="1">
        <f>I21+'Q7 (4.1.25 - 6.30.25)'!J21</f>
        <v>0</v>
      </c>
      <c r="K21" s="1">
        <f>H21-J21</f>
        <v>0</v>
      </c>
      <c r="L21" s="103"/>
    </row>
    <row r="22" spans="1:17" ht="18" customHeight="1" x14ac:dyDescent="0.3">
      <c r="A22" s="65"/>
      <c r="B22" s="66"/>
      <c r="C22" s="66"/>
      <c r="D22" s="66"/>
      <c r="E22" s="66"/>
      <c r="F22" s="195" t="s">
        <v>26</v>
      </c>
      <c r="G22" s="196"/>
      <c r="H22" s="141">
        <f>'Q7 (4.1.25 - 6.30.25)'!H22</f>
        <v>0</v>
      </c>
      <c r="I22" s="28">
        <v>0</v>
      </c>
      <c r="J22" s="1">
        <f>I22+'Q7 (4.1.25 - 6.30.25)'!J22</f>
        <v>0</v>
      </c>
      <c r="K22" s="1">
        <f t="shared" ref="K22:K30" si="6">H22-J22</f>
        <v>0</v>
      </c>
      <c r="L22" s="103"/>
    </row>
    <row r="23" spans="1:17" ht="18" customHeight="1" x14ac:dyDescent="0.3">
      <c r="A23" s="65"/>
      <c r="B23" s="66"/>
      <c r="C23" s="66"/>
      <c r="D23" s="66"/>
      <c r="E23" s="66"/>
      <c r="F23" s="195" t="s">
        <v>40</v>
      </c>
      <c r="G23" s="196"/>
      <c r="H23" s="141">
        <f>'Q7 (4.1.25 - 6.30.25)'!H23</f>
        <v>0</v>
      </c>
      <c r="I23" s="28">
        <v>0</v>
      </c>
      <c r="J23" s="1">
        <f>I23+'Q7 (4.1.25 - 6.30.25)'!J23</f>
        <v>0</v>
      </c>
      <c r="K23" s="1">
        <f t="shared" si="6"/>
        <v>0</v>
      </c>
      <c r="L23" s="103"/>
    </row>
    <row r="24" spans="1:17" ht="18" customHeight="1" x14ac:dyDescent="0.3">
      <c r="A24" s="65"/>
      <c r="B24" s="66"/>
      <c r="C24" s="66"/>
      <c r="D24" s="66"/>
      <c r="E24" s="66"/>
      <c r="F24" s="195" t="s">
        <v>41</v>
      </c>
      <c r="G24" s="196"/>
      <c r="H24" s="141">
        <f>'Q7 (4.1.25 - 6.30.25)'!H24</f>
        <v>0</v>
      </c>
      <c r="I24" s="28">
        <v>0</v>
      </c>
      <c r="J24" s="1">
        <f>I24+'Q7 (4.1.25 - 6.30.25)'!J24</f>
        <v>0</v>
      </c>
      <c r="K24" s="1">
        <f t="shared" si="6"/>
        <v>0</v>
      </c>
      <c r="L24" s="103"/>
    </row>
    <row r="25" spans="1:17" ht="18" customHeight="1" x14ac:dyDescent="0.3">
      <c r="A25" s="65"/>
      <c r="B25" s="66"/>
      <c r="C25" s="66"/>
      <c r="D25" s="66"/>
      <c r="E25" s="66"/>
      <c r="F25" s="195" t="s">
        <v>42</v>
      </c>
      <c r="G25" s="196"/>
      <c r="H25" s="141">
        <f>'Q7 (4.1.25 - 6.30.25)'!H25</f>
        <v>0</v>
      </c>
      <c r="I25" s="28">
        <v>0</v>
      </c>
      <c r="J25" s="1">
        <f>I25+'Q7 (4.1.25 - 6.30.25)'!J25</f>
        <v>0</v>
      </c>
      <c r="K25" s="1">
        <f t="shared" si="6"/>
        <v>0</v>
      </c>
      <c r="L25" s="103"/>
    </row>
    <row r="26" spans="1:17" ht="18" customHeight="1" x14ac:dyDescent="0.3">
      <c r="A26" s="65"/>
      <c r="B26" s="66"/>
      <c r="C26" s="66"/>
      <c r="D26" s="66"/>
      <c r="E26" s="66"/>
      <c r="F26" s="192" t="s">
        <v>22</v>
      </c>
      <c r="G26" s="193"/>
      <c r="H26" s="141">
        <f>'Q7 (4.1.25 - 6.30.25)'!H26</f>
        <v>0</v>
      </c>
      <c r="I26" s="28">
        <v>0</v>
      </c>
      <c r="J26" s="1">
        <f>I26+'Q7 (4.1.25 - 6.30.25)'!J26</f>
        <v>0</v>
      </c>
      <c r="K26" s="1">
        <f t="shared" si="6"/>
        <v>0</v>
      </c>
      <c r="L26" s="103"/>
    </row>
    <row r="27" spans="1:17" ht="18" customHeight="1" x14ac:dyDescent="0.3">
      <c r="A27" s="65"/>
      <c r="B27" s="66"/>
      <c r="C27" s="66"/>
      <c r="D27" s="66"/>
      <c r="E27" s="66"/>
      <c r="F27" s="195" t="s">
        <v>43</v>
      </c>
      <c r="G27" s="196"/>
      <c r="H27" s="141">
        <f>'Q7 (4.1.25 - 6.30.25)'!H27</f>
        <v>0</v>
      </c>
      <c r="I27" s="28">
        <v>0</v>
      </c>
      <c r="J27" s="1">
        <f>I27+'Q7 (4.1.25 - 6.30.25)'!J27</f>
        <v>0</v>
      </c>
      <c r="K27" s="1">
        <f t="shared" si="6"/>
        <v>0</v>
      </c>
      <c r="L27" s="103"/>
    </row>
    <row r="28" spans="1:17" ht="18" customHeight="1" x14ac:dyDescent="0.3">
      <c r="A28" s="65"/>
      <c r="B28" s="66"/>
      <c r="C28" s="66"/>
      <c r="D28" s="66"/>
      <c r="E28" s="66"/>
      <c r="F28" s="195" t="s">
        <v>74</v>
      </c>
      <c r="G28" s="196"/>
      <c r="H28" s="141">
        <f>'Q7 (4.1.25 - 6.30.25)'!H28</f>
        <v>0</v>
      </c>
      <c r="I28" s="28">
        <v>0</v>
      </c>
      <c r="J28" s="1">
        <f>I28+'Q7 (4.1.25 - 6.30.25)'!J28</f>
        <v>0</v>
      </c>
      <c r="K28" s="1">
        <f t="shared" si="6"/>
        <v>0</v>
      </c>
      <c r="L28" s="103"/>
    </row>
    <row r="29" spans="1:17" ht="18" customHeight="1" x14ac:dyDescent="0.3">
      <c r="A29" s="65"/>
      <c r="B29" s="66"/>
      <c r="C29" s="66"/>
      <c r="D29" s="66"/>
      <c r="E29" s="66"/>
      <c r="F29" s="138" t="s">
        <v>51</v>
      </c>
      <c r="G29" s="139"/>
      <c r="H29" s="141">
        <f>'Q7 (4.1.25 - 6.30.25)'!H29</f>
        <v>0</v>
      </c>
      <c r="I29" s="133">
        <v>0</v>
      </c>
      <c r="J29" s="1">
        <f>I29+'Q7 (4.1.25 - 6.30.25)'!J29</f>
        <v>0</v>
      </c>
      <c r="K29" s="1">
        <f t="shared" si="6"/>
        <v>0</v>
      </c>
      <c r="L29" s="103"/>
    </row>
    <row r="30" spans="1:17" ht="30" customHeight="1" x14ac:dyDescent="0.3">
      <c r="A30" s="67"/>
      <c r="B30" s="66"/>
      <c r="C30" s="66"/>
      <c r="D30" s="66"/>
      <c r="E30" s="66"/>
      <c r="F30" s="200" t="s">
        <v>52</v>
      </c>
      <c r="G30" s="201"/>
      <c r="H30" s="141">
        <f>'Q7 (4.1.25 - 6.30.25)'!H30</f>
        <v>0</v>
      </c>
      <c r="I30" s="118">
        <v>0</v>
      </c>
      <c r="J30" s="1">
        <f>I30+'Q7 (4.1.25 - 6.30.25)'!J30</f>
        <v>0</v>
      </c>
      <c r="K30" s="1">
        <f t="shared" si="6"/>
        <v>0</v>
      </c>
      <c r="L30" s="103"/>
    </row>
    <row r="31" spans="1:17" s="4" customFormat="1" ht="18" customHeight="1" thickBot="1" x14ac:dyDescent="0.35">
      <c r="A31" s="121"/>
      <c r="B31" s="120"/>
      <c r="C31" s="120"/>
      <c r="D31" s="120"/>
      <c r="E31" s="120"/>
      <c r="F31" s="198" t="s">
        <v>4</v>
      </c>
      <c r="G31" s="199"/>
      <c r="H31" s="20">
        <f t="shared" ref="H31:K31" si="7">SUM(H21:H30)</f>
        <v>0</v>
      </c>
      <c r="I31" s="24">
        <f t="shared" si="7"/>
        <v>0</v>
      </c>
      <c r="J31" s="24">
        <f t="shared" si="7"/>
        <v>0</v>
      </c>
      <c r="K31" s="24">
        <f t="shared" si="7"/>
        <v>0</v>
      </c>
      <c r="L31" s="128" t="e">
        <f>J31/H31</f>
        <v>#DIV/0!</v>
      </c>
    </row>
    <row r="32" spans="1:17" s="4" customFormat="1" ht="35.4" customHeight="1" thickBot="1" x14ac:dyDescent="0.35">
      <c r="A32" s="122"/>
      <c r="B32" s="123"/>
      <c r="C32" s="123"/>
      <c r="D32" s="123"/>
      <c r="E32" s="123"/>
      <c r="F32" s="197" t="s">
        <v>75</v>
      </c>
      <c r="G32" s="197"/>
      <c r="H32" s="126">
        <f>H31+H19+H12</f>
        <v>0</v>
      </c>
      <c r="I32" s="126">
        <f>I31+I19+I12</f>
        <v>0</v>
      </c>
      <c r="J32" s="126">
        <f>J31+J19+J12</f>
        <v>0</v>
      </c>
      <c r="K32" s="126">
        <f>K31+K19+K12</f>
        <v>0</v>
      </c>
      <c r="L32" s="127" t="e">
        <f>J32/H32</f>
        <v>#DIV/0!</v>
      </c>
    </row>
    <row r="33" spans="1:12" s="4" customFormat="1" ht="26.4" customHeight="1" thickTop="1" x14ac:dyDescent="0.3">
      <c r="A33" s="124"/>
      <c r="B33" s="125"/>
      <c r="C33" s="125"/>
      <c r="D33" s="125"/>
      <c r="E33" s="125"/>
      <c r="F33" s="115"/>
      <c r="G33" s="115"/>
      <c r="H33" s="114"/>
      <c r="I33" s="114"/>
      <c r="J33" s="114"/>
      <c r="K33" s="114"/>
      <c r="L33" s="116"/>
    </row>
    <row r="34" spans="1:12" ht="16.2" thickBot="1" x14ac:dyDescent="0.35">
      <c r="A34" s="165" t="s">
        <v>60</v>
      </c>
      <c r="B34" s="165"/>
      <c r="C34" s="165"/>
      <c r="D34" s="165"/>
      <c r="E34" s="165"/>
      <c r="F34" s="115"/>
      <c r="H34" s="145" t="s">
        <v>62</v>
      </c>
      <c r="I34" s="145"/>
      <c r="J34" s="145"/>
      <c r="K34" s="145"/>
      <c r="L34" s="145"/>
    </row>
    <row r="35" spans="1:12" ht="31.8" thickBot="1" x14ac:dyDescent="0.35">
      <c r="A35" s="154" t="s">
        <v>58</v>
      </c>
      <c r="B35" s="147" t="s">
        <v>55</v>
      </c>
      <c r="C35" s="148" t="s">
        <v>56</v>
      </c>
      <c r="D35" s="149" t="s">
        <v>2</v>
      </c>
      <c r="E35" s="150" t="s">
        <v>18</v>
      </c>
      <c r="F35" s="155" t="s">
        <v>57</v>
      </c>
      <c r="H35" s="202"/>
      <c r="I35" s="203"/>
      <c r="J35" s="203"/>
      <c r="K35" s="203"/>
      <c r="L35" s="204"/>
    </row>
    <row r="36" spans="1:12" ht="15.6" x14ac:dyDescent="0.3">
      <c r="A36" s="51" t="s">
        <v>7</v>
      </c>
      <c r="B36" s="142">
        <f>'Q7 (4.1.25 - 6.30.25)'!B36</f>
        <v>0</v>
      </c>
      <c r="C36" s="142">
        <f>'Q7 (4.1.25 - 6.30.25)'!C36</f>
        <v>0</v>
      </c>
      <c r="D36" s="142">
        <f>'Q7 (4.1.25 - 6.30.25)'!D36</f>
        <v>0</v>
      </c>
      <c r="E36" s="142">
        <f>'Q7 (4.1.25 - 6.30.25)'!E36</f>
        <v>0</v>
      </c>
      <c r="F36" s="55">
        <f>SUM(B36:E36)</f>
        <v>0</v>
      </c>
      <c r="H36" s="205"/>
      <c r="I36" s="206"/>
      <c r="J36" s="206"/>
      <c r="K36" s="206"/>
      <c r="L36" s="207"/>
    </row>
    <row r="37" spans="1:12" ht="15.6" x14ac:dyDescent="0.3">
      <c r="A37" s="10" t="s">
        <v>13</v>
      </c>
      <c r="B37" s="30">
        <v>0</v>
      </c>
      <c r="C37" s="48">
        <v>0</v>
      </c>
      <c r="D37" s="30">
        <v>0</v>
      </c>
      <c r="E37" s="31">
        <v>0</v>
      </c>
      <c r="F37" s="52">
        <f>SUM(B37:E37)</f>
        <v>0</v>
      </c>
      <c r="H37" s="205"/>
      <c r="I37" s="206"/>
      <c r="J37" s="206"/>
      <c r="K37" s="206"/>
      <c r="L37" s="207"/>
    </row>
    <row r="38" spans="1:12" ht="15.6" x14ac:dyDescent="0.3">
      <c r="A38" s="10" t="s">
        <v>19</v>
      </c>
      <c r="B38" s="46">
        <f>B37+'Q7 (4.1.25 - 6.30.25)'!B38</f>
        <v>0</v>
      </c>
      <c r="C38" s="46">
        <f>C37+'Q7 (4.1.25 - 6.30.25)'!C38</f>
        <v>0</v>
      </c>
      <c r="D38" s="46">
        <f>D37+'Q7 (4.1.25 - 6.30.25)'!D38</f>
        <v>0</v>
      </c>
      <c r="E38" s="46">
        <f>E37+'Q7 (4.1.25 - 6.30.25)'!E38</f>
        <v>0</v>
      </c>
      <c r="F38" s="56">
        <f>SUM(B38:E38)</f>
        <v>0</v>
      </c>
      <c r="H38" s="205"/>
      <c r="I38" s="206"/>
      <c r="J38" s="206"/>
      <c r="K38" s="206"/>
      <c r="L38" s="207"/>
    </row>
    <row r="39" spans="1:12" ht="16.2" thickBot="1" x14ac:dyDescent="0.35">
      <c r="A39" s="11" t="s">
        <v>8</v>
      </c>
      <c r="B39" s="45" t="e">
        <f>B38/B36</f>
        <v>#DIV/0!</v>
      </c>
      <c r="C39" s="49" t="e">
        <f>C38/C36</f>
        <v>#DIV/0!</v>
      </c>
      <c r="D39" s="45" t="e">
        <f>D38/D36</f>
        <v>#DIV/0!</v>
      </c>
      <c r="E39" s="54" t="e">
        <f>E38/E36</f>
        <v>#DIV/0!</v>
      </c>
      <c r="F39" s="57" t="e">
        <f>F38/F36</f>
        <v>#DIV/0!</v>
      </c>
      <c r="H39" s="205"/>
      <c r="I39" s="206"/>
      <c r="J39" s="206"/>
      <c r="K39" s="206"/>
      <c r="L39" s="207"/>
    </row>
    <row r="40" spans="1:12" ht="15.6" x14ac:dyDescent="0.3">
      <c r="A40" s="146"/>
      <c r="B40" s="152"/>
      <c r="C40" s="152"/>
      <c r="D40" s="152"/>
      <c r="E40" s="152"/>
      <c r="F40" s="152"/>
      <c r="H40" s="205"/>
      <c r="I40" s="206"/>
      <c r="J40" s="206"/>
      <c r="K40" s="206"/>
      <c r="L40" s="207"/>
    </row>
    <row r="41" spans="1:12" ht="15.6" x14ac:dyDescent="0.3">
      <c r="A41" s="89"/>
      <c r="B41" s="90"/>
      <c r="C41" s="90"/>
      <c r="D41" s="90"/>
      <c r="E41" s="90"/>
      <c r="F41" s="90"/>
      <c r="H41" s="205"/>
      <c r="I41" s="206"/>
      <c r="J41" s="206"/>
      <c r="K41" s="206"/>
      <c r="L41" s="207"/>
    </row>
    <row r="42" spans="1:12" ht="16.2" thickBot="1" x14ac:dyDescent="0.35">
      <c r="A42" s="166" t="s">
        <v>61</v>
      </c>
      <c r="B42" s="166"/>
      <c r="C42" s="166"/>
      <c r="D42" s="166"/>
      <c r="E42" s="166"/>
      <c r="F42" s="90"/>
      <c r="H42" s="205"/>
      <c r="I42" s="206"/>
      <c r="J42" s="206"/>
      <c r="K42" s="206"/>
      <c r="L42" s="207"/>
    </row>
    <row r="43" spans="1:12" ht="31.8" thickBot="1" x14ac:dyDescent="0.35">
      <c r="A43" s="156" t="s">
        <v>59</v>
      </c>
      <c r="B43" s="147" t="s">
        <v>55</v>
      </c>
      <c r="C43" s="148" t="s">
        <v>56</v>
      </c>
      <c r="D43" s="149" t="s">
        <v>2</v>
      </c>
      <c r="E43" s="150" t="s">
        <v>18</v>
      </c>
      <c r="F43" s="157" t="s">
        <v>57</v>
      </c>
      <c r="H43" s="205"/>
      <c r="I43" s="206"/>
      <c r="J43" s="206"/>
      <c r="K43" s="206"/>
      <c r="L43" s="207"/>
    </row>
    <row r="44" spans="1:12" ht="15.6" x14ac:dyDescent="0.3">
      <c r="A44" s="51" t="s">
        <v>7</v>
      </c>
      <c r="B44" s="142">
        <f>'Q7 (4.1.25 - 6.30.25)'!B44</f>
        <v>0</v>
      </c>
      <c r="C44" s="142">
        <f>'Q7 (4.1.25 - 6.30.25)'!C44</f>
        <v>0</v>
      </c>
      <c r="D44" s="142">
        <f>'Q7 (4.1.25 - 6.30.25)'!D44</f>
        <v>0</v>
      </c>
      <c r="E44" s="142">
        <f>'Q7 (4.1.25 - 6.30.25)'!E44</f>
        <v>0</v>
      </c>
      <c r="F44" s="55">
        <f>SUM(B44:E44)</f>
        <v>0</v>
      </c>
      <c r="H44" s="205"/>
      <c r="I44" s="206"/>
      <c r="J44" s="206"/>
      <c r="K44" s="206"/>
      <c r="L44" s="207"/>
    </row>
    <row r="45" spans="1:12" ht="15.6" x14ac:dyDescent="0.3">
      <c r="A45" s="10" t="s">
        <v>13</v>
      </c>
      <c r="B45" s="30">
        <v>0</v>
      </c>
      <c r="C45" s="48">
        <v>0</v>
      </c>
      <c r="D45" s="30">
        <v>0</v>
      </c>
      <c r="E45" s="31">
        <v>0</v>
      </c>
      <c r="F45" s="52">
        <f>SUM(B45:E45)</f>
        <v>0</v>
      </c>
      <c r="H45" s="205"/>
      <c r="I45" s="206"/>
      <c r="J45" s="206"/>
      <c r="K45" s="206"/>
      <c r="L45" s="207"/>
    </row>
    <row r="46" spans="1:12" ht="15.6" x14ac:dyDescent="0.3">
      <c r="A46" s="10" t="s">
        <v>19</v>
      </c>
      <c r="B46" s="46">
        <f>B45+'Q7 (4.1.25 - 6.30.25)'!B46</f>
        <v>0</v>
      </c>
      <c r="C46" s="46">
        <f>C45+'Q7 (4.1.25 - 6.30.25)'!C46</f>
        <v>0</v>
      </c>
      <c r="D46" s="46">
        <f>D45+'Q7 (4.1.25 - 6.30.25)'!D46</f>
        <v>0</v>
      </c>
      <c r="E46" s="46">
        <f>E45+'Q7 (4.1.25 - 6.30.25)'!E46</f>
        <v>0</v>
      </c>
      <c r="F46" s="56">
        <f>SUM(B46:E46)</f>
        <v>0</v>
      </c>
      <c r="H46" s="205"/>
      <c r="I46" s="206"/>
      <c r="J46" s="206"/>
      <c r="K46" s="206"/>
      <c r="L46" s="207"/>
    </row>
    <row r="47" spans="1:12" ht="16.2" thickBot="1" x14ac:dyDescent="0.35">
      <c r="A47" s="11" t="s">
        <v>8</v>
      </c>
      <c r="B47" s="45" t="e">
        <f>B46/B44</f>
        <v>#DIV/0!</v>
      </c>
      <c r="C47" s="49" t="e">
        <f>C46/C44</f>
        <v>#DIV/0!</v>
      </c>
      <c r="D47" s="45" t="e">
        <f>D46/D44</f>
        <v>#DIV/0!</v>
      </c>
      <c r="E47" s="54" t="e">
        <f>E46/E44</f>
        <v>#DIV/0!</v>
      </c>
      <c r="F47" s="57" t="e">
        <f>F46/F44</f>
        <v>#DIV/0!</v>
      </c>
      <c r="H47" s="208"/>
      <c r="I47" s="209"/>
      <c r="J47" s="209"/>
      <c r="K47" s="209"/>
      <c r="L47" s="210"/>
    </row>
  </sheetData>
  <sheetProtection algorithmName="SHA-512" hashValue="+OEpyjQOoISuFeEnSnIHEa4E8pvtAJV7E8Z0tEfKxjxzgmMFJxBBPEvTC6noPbOZZS4gX97YhO3twg9pKTXhFw==" saltValue="3nfdw7DAzQlptMWj0P2BBg==" spinCount="100000" sheet="1" objects="1" scenarios="1"/>
  <mergeCells count="24">
    <mergeCell ref="F30:G30"/>
    <mergeCell ref="F31:G31"/>
    <mergeCell ref="F32:G32"/>
    <mergeCell ref="F23:G23"/>
    <mergeCell ref="F24:G24"/>
    <mergeCell ref="F25:G25"/>
    <mergeCell ref="F26:G26"/>
    <mergeCell ref="F27:G27"/>
    <mergeCell ref="A34:E34"/>
    <mergeCell ref="H35:L47"/>
    <mergeCell ref="A42:E42"/>
    <mergeCell ref="M2:Q2"/>
    <mergeCell ref="B1:D1"/>
    <mergeCell ref="A2:A3"/>
    <mergeCell ref="B2:D2"/>
    <mergeCell ref="E2:G2"/>
    <mergeCell ref="H2:L2"/>
    <mergeCell ref="F28:G28"/>
    <mergeCell ref="E4:G4"/>
    <mergeCell ref="H4:J4"/>
    <mergeCell ref="A20:C20"/>
    <mergeCell ref="F20:G20"/>
    <mergeCell ref="F21:G21"/>
    <mergeCell ref="F22:G2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Q.1 (10.1.23 - 12.31.23)</vt:lpstr>
      <vt:lpstr>Q.2 (1.1.24 - 3.31.24)</vt:lpstr>
      <vt:lpstr>Q3 (4.1.24 - 6.30.24)</vt:lpstr>
      <vt:lpstr>Q4 (7.1.24 - 9.30.24)</vt:lpstr>
      <vt:lpstr>Q5 (10.1.24 - 12.31.24)</vt:lpstr>
      <vt:lpstr>Q6 (1.1.25 - 3.31.25)</vt:lpstr>
      <vt:lpstr>Q7 (4.1.25 - 6.30.25)</vt:lpstr>
      <vt:lpstr>Q8 (7.1.25 - 9.30.25)</vt:lpstr>
      <vt:lpstr>Reporting Due Dates</vt:lpstr>
      <vt:lpstr>Instructions!Print_Area</vt:lpstr>
      <vt:lpstr>'Q.1 (10.1.23 - 12.31.23)'!Print_Area</vt:lpstr>
    </vt:vector>
  </TitlesOfParts>
  <Company>Minnesota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Urbanski, Nancy</dc:creator>
  <cp:lastModifiedBy>Urbanski, Nancy (MHFA)</cp:lastModifiedBy>
  <cp:lastPrinted>2019-03-28T14:23:04Z</cp:lastPrinted>
  <dcterms:created xsi:type="dcterms:W3CDTF">2019-01-11T21:23:34Z</dcterms:created>
  <dcterms:modified xsi:type="dcterms:W3CDTF">2023-12-07T15:21:44Z</dcterms:modified>
</cp:coreProperties>
</file>